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10" windowWidth="21315" windowHeight="9465" activeTab="1"/>
  </bookViews>
  <sheets>
    <sheet name="REQ VACUNAS E54 FINAL TLC" sheetId="1" r:id="rId1"/>
    <sheet name="REQ VACUNAS E54 TOTAL" sheetId="4" r:id="rId2"/>
  </sheets>
  <definedNames>
    <definedName name="_xlnm._FilterDatabase" localSheetId="0" hidden="1">'REQ VACUNAS E54 FINAL TLC'!$A$7:$AG$27</definedName>
    <definedName name="_xlnm._FilterDatabase" localSheetId="1" hidden="1">'REQ VACUNAS E54 TOTAL'!$A$7:$M$27</definedName>
    <definedName name="_xlnm.Print_Area" localSheetId="0">'REQ VACUNAS E54 FINAL TLC'!$A$1:$AG$43</definedName>
    <definedName name="_xlnm.Print_Area" localSheetId="1">'REQ VACUNAS E54 TOTAL'!$A$1:$M$43</definedName>
    <definedName name="_xlnm.Print_Titles" localSheetId="0">'REQ VACUNAS E54 FINAL TLC'!$A:$L,'REQ VACUNAS E54 FINAL TLC'!$1:$7</definedName>
    <definedName name="_xlnm.Print_Titles" localSheetId="1">'REQ VACUNAS E54 TOTAL'!$A:$L,'REQ VACUNAS E54 TOTAL'!$1:$7</definedName>
  </definedNames>
  <calcPr calcId="144525"/>
</workbook>
</file>

<file path=xl/calcChain.xml><?xml version="1.0" encoding="utf-8"?>
<calcChain xmlns="http://schemas.openxmlformats.org/spreadsheetml/2006/main">
  <c r="M27" i="4" l="1"/>
  <c r="AF27" i="1" l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AG24" i="1"/>
  <c r="AG23" i="1"/>
  <c r="AG22" i="1"/>
  <c r="AG21" i="1"/>
  <c r="AG20" i="1"/>
  <c r="AG19" i="1"/>
  <c r="AG18" i="1"/>
  <c r="AG17" i="1"/>
  <c r="AG12" i="1"/>
  <c r="AG11" i="1"/>
  <c r="AG10" i="1"/>
  <c r="AG9" i="1"/>
  <c r="AG8" i="1"/>
  <c r="AG27" i="1" l="1"/>
</calcChain>
</file>

<file path=xl/sharedStrings.xml><?xml version="1.0" encoding="utf-8"?>
<sst xmlns="http://schemas.openxmlformats.org/spreadsheetml/2006/main" count="360" uniqueCount="95">
  <si>
    <t>ANEXO REQUERIMIENTO</t>
  </si>
  <si>
    <t>REQUERIMIENTO CONSOLIDADO DE BIOLOGICOS 2018</t>
  </si>
  <si>
    <t>IMSS  ORDINARIO</t>
  </si>
  <si>
    <t>IMSS PROSPERA</t>
  </si>
  <si>
    <t>SEDENA</t>
  </si>
  <si>
    <t>ISSSTE</t>
  </si>
  <si>
    <t>SEMAR</t>
  </si>
  <si>
    <t>PEMEX</t>
  </si>
  <si>
    <t>Secretaría de Salud de la Ciudad de México</t>
  </si>
  <si>
    <t xml:space="preserve">Hospital del Niño Morelense </t>
  </si>
  <si>
    <t>instituto de Salud del Edo. De Mexico</t>
  </si>
  <si>
    <t>S.S. del Estado de Oaxaca</t>
  </si>
  <si>
    <t>Instituto Materno Infantil del Estado de México</t>
  </si>
  <si>
    <t>Servicios de Salud del Estado de Sinaloa</t>
  </si>
  <si>
    <t xml:space="preserve">Instituto Nacional de Enfermedades Respiratorias </t>
  </si>
  <si>
    <t>Instituto Chihuahuense de Salud</t>
  </si>
  <si>
    <t>Servicios de Salud de Chihuahua</t>
  </si>
  <si>
    <t>Servicios de Salud de Michoacan</t>
  </si>
  <si>
    <t>Servicios de Salud de Chiapas</t>
  </si>
  <si>
    <t>Servicios de Salud de San Luis Potosi</t>
  </si>
  <si>
    <t>Servicios de Salud de Tlaxcala</t>
  </si>
  <si>
    <t>Hospital Juarez de México</t>
  </si>
  <si>
    <t>TOTAL</t>
  </si>
  <si>
    <t>NO.</t>
  </si>
  <si>
    <t>Clave CUCoP</t>
  </si>
  <si>
    <t>GPO</t>
  </si>
  <si>
    <t>GEN</t>
  </si>
  <si>
    <t>ESP</t>
  </si>
  <si>
    <t>DIF</t>
  </si>
  <si>
    <t>VAR</t>
  </si>
  <si>
    <t>DESC_ART</t>
  </si>
  <si>
    <t>PRESENTACIÓN</t>
  </si>
  <si>
    <t>UNI</t>
  </si>
  <si>
    <t>CANT</t>
  </si>
  <si>
    <t>TIPO</t>
  </si>
  <si>
    <t>CANT DOSIS</t>
  </si>
  <si>
    <t>020</t>
  </si>
  <si>
    <t>000</t>
  </si>
  <si>
    <t>2526</t>
  </si>
  <si>
    <t>00</t>
  </si>
  <si>
    <t>VACUNA RECOMBINANTE CONTRA LA HEPATITIS B SUSPENSION INYECTABLE Cada dosis de 1 ml contiene: AgsHb 20 μg.</t>
  </si>
  <si>
    <t xml:space="preserve"> Envase con un frasco ámpula con 10 ml (10 dosis).</t>
  </si>
  <si>
    <t>F.A</t>
  </si>
  <si>
    <t>DSS</t>
  </si>
  <si>
    <t>2527</t>
  </si>
  <si>
    <t xml:space="preserve">VACUNA RECOMBINANTE CONTRA LA HEPATITIS B SUSPENSION INYECTABLE Cada dosis de 0.5 ml contiene: Antígeno de superficie del virus de la hepatitis B purificado DNA recombinante 10μg. </t>
  </si>
  <si>
    <t>Envase con jeringa prellenada con 0.5 ml o frasco ámpula con 0.5 ml.</t>
  </si>
  <si>
    <t>ENV</t>
  </si>
  <si>
    <t>EQP</t>
  </si>
  <si>
    <t>3800</t>
  </si>
  <si>
    <r>
      <t>VACUNA DOBLE VIRAL (SR) CONTRA SARAMPIÓN Y RUBÉOLA SUSPENSION INYECTABLE Cada dosis de 0.5 ml de vacuna reconstituida contiene: Virus atenuados del sarampión cepa Edmonston- Zagreb (cultivados en células diploides humanas) o cepa Enders o cepa Schwarz (cultivados en fibroblastos de embrión de pollo) 3.0 log10 a 4.5 log10 DICC</t>
    </r>
    <r>
      <rPr>
        <vertAlign val="subscript"/>
        <sz val="11"/>
        <color indexed="8"/>
        <rFont val="Calibri"/>
        <family val="2"/>
        <scheme val="minor"/>
      </rPr>
      <t>50</t>
    </r>
    <r>
      <rPr>
        <sz val="11"/>
        <color indexed="8"/>
        <rFont val="Calibri"/>
        <family val="2"/>
        <scheme val="minor"/>
      </rPr>
      <t xml:space="preserve"> o 1000 a 32000 DICC</t>
    </r>
    <r>
      <rPr>
        <vertAlign val="subscript"/>
        <sz val="11"/>
        <color indexed="8"/>
        <rFont val="Calibri"/>
        <family val="2"/>
        <scheme val="minor"/>
      </rPr>
      <t>50</t>
    </r>
    <r>
      <rPr>
        <sz val="11"/>
        <color indexed="8"/>
        <rFont val="Calibri"/>
        <family val="2"/>
        <scheme val="minor"/>
      </rPr>
      <t xml:space="preserve"> o 10</t>
    </r>
    <r>
      <rPr>
        <vertAlign val="superscript"/>
        <sz val="11"/>
        <color indexed="8"/>
        <rFont val="Calibri"/>
        <family val="2"/>
        <scheme val="minor"/>
      </rPr>
      <t>3</t>
    </r>
    <r>
      <rPr>
        <sz val="11"/>
        <color indexed="8"/>
        <rFont val="Calibri"/>
        <family val="2"/>
        <scheme val="minor"/>
      </rPr>
      <t xml:space="preserve"> a 3.2 x 10</t>
    </r>
    <r>
      <rPr>
        <vertAlign val="superscript"/>
        <sz val="11"/>
        <color indexed="8"/>
        <rFont val="Calibri"/>
        <family val="2"/>
        <scheme val="minor"/>
      </rPr>
      <t>4</t>
    </r>
    <r>
      <rPr>
        <sz val="11"/>
        <color indexed="8"/>
        <rFont val="Calibri"/>
        <family val="2"/>
        <scheme val="minor"/>
      </rPr>
      <t xml:space="preserve"> DICC</t>
    </r>
    <r>
      <rPr>
        <vertAlign val="subscript"/>
        <sz val="11"/>
        <color indexed="8"/>
        <rFont val="Calibri"/>
        <family val="2"/>
        <scheme val="minor"/>
      </rPr>
      <t>50</t>
    </r>
    <r>
      <rPr>
        <sz val="11"/>
        <color indexed="8"/>
        <rFont val="Calibri"/>
        <family val="2"/>
        <scheme val="minor"/>
      </rPr>
      <t xml:space="preserve"> Virus atenuados de la rubeola cepa Wistar RA 27/3 (cultivados en células diploides humanas MRC-5 o WI-38) ≥ 3.0 log10 DICC50 o ≥ 1000 DICC</t>
    </r>
    <r>
      <rPr>
        <vertAlign val="subscript"/>
        <sz val="11"/>
        <color indexed="8"/>
        <rFont val="Calibri"/>
        <family val="2"/>
        <scheme val="minor"/>
      </rPr>
      <t>50</t>
    </r>
    <r>
      <rPr>
        <sz val="11"/>
        <color indexed="8"/>
        <rFont val="Calibri"/>
        <family val="2"/>
        <scheme val="minor"/>
      </rPr>
      <t xml:space="preserve"> o ≥10</t>
    </r>
    <r>
      <rPr>
        <vertAlign val="superscript"/>
        <sz val="11"/>
        <color indexed="8"/>
        <rFont val="Calibri"/>
        <family val="2"/>
        <scheme val="minor"/>
      </rPr>
      <t xml:space="preserve">3 </t>
    </r>
    <r>
      <rPr>
        <sz val="11"/>
        <color indexed="8"/>
        <rFont val="Calibri"/>
        <family val="2"/>
        <scheme val="minor"/>
      </rPr>
      <t>DICC</t>
    </r>
    <r>
      <rPr>
        <vertAlign val="subscript"/>
        <sz val="11"/>
        <color indexed="8"/>
        <rFont val="Calibri"/>
        <family val="2"/>
        <scheme val="minor"/>
      </rPr>
      <t xml:space="preserve">50. </t>
    </r>
  </si>
  <si>
    <t>Envase con liofilizado para 10 dosis y diluyente.</t>
  </si>
  <si>
    <t>3805</t>
  </si>
  <si>
    <t>VACUNA ANTIPERTUSSIS CON TOXOIDES DIFTÉRICO Y TETÁNICO (DPT) SUSPENSIÓN INYECTABLE * Cada dosis de 0.5 ml contiene: Bordetella pertussis No más de 16 UO Toxoide diftérico, No más de 30 Lf Toxoide tetánico, No más de 25 Lf ó **Cada dosis de 0.5 ml contiene: Bordetella pertussi, No menos de 4 UI.  Toxoides Método de Reto, Método de Seroneutralización,  Toxoide diftérico No menos de 30 UI , Mínimo 2 UI de   antitoxina/ml de suero, Toxoide tetánico no menos de 40 UI en cobayos o No menos de 60 UI en ratones, Mínimo 2 UI de antitoxina/ml de suero.  
*Formulación de proceso
**Potencia de producto terminado</t>
  </si>
  <si>
    <t>Envase con frasco ámpula de 5 ml (10 dosis)</t>
  </si>
  <si>
    <t>3808</t>
  </si>
  <si>
    <t>02</t>
  </si>
  <si>
    <t>VACUNA DE REFUERZO CONTRA DIFTERIA, TETANOS Y TOSFERINA ACELULAR (Tdpa) SUSPENSION INYECTABLE Cada dosis de 0.5 ml contiene: Toxoide diftérico no menos de 2 UI (2 ó 2.5 Lf), Toxoide tetánico no menos de 20 UI (5 Lf), Toxoide pertussis 2.5 ó 8 μg Hemaglutinina Filamentosa (FHA) 5 ó 8 μg Pertactina (Proteína de Membrana exterior de 69 Kda-PRN) 2.5 ó 3 μg Con o sin Fimbrias tipos 2 y 3 5 μg</t>
  </si>
  <si>
    <t>Envase con 1 jeringa prellenada con una dosis de 0.5 ml.</t>
  </si>
  <si>
    <t>JGA</t>
  </si>
  <si>
    <t>01</t>
  </si>
  <si>
    <t xml:space="preserve">Envase con 10 jeringas prellenadas con una dosis de 0.5 ml. </t>
  </si>
  <si>
    <t>Envase con 1 frasco ámpula con una dosis de 0.5 ml.</t>
  </si>
  <si>
    <t>03</t>
  </si>
  <si>
    <t xml:space="preserve">Envase con 5 frascos ámpula con una dosis de 0.5 ml </t>
  </si>
  <si>
    <t>04</t>
  </si>
  <si>
    <t xml:space="preserve">Envase con 10 frascos ámpula con una dosis de 0.5 ml. </t>
  </si>
  <si>
    <t>F.A.</t>
  </si>
  <si>
    <t>3820</t>
  </si>
  <si>
    <t>VACUNA TRIPLE VIRAL (SRP ) CONTRA SARAMPIÓN, RUBÉOLA Y PAROTIDITIS SOLUCION INYECTABLE Cada dosis de 0.5 ml de vacuna reconstituida contiene: Virus atenuados de sarampión de las cepas Edmonston-Zagreb (cultivados en células diploides humanas) o Edmonston-Enders o Schwarz (cultivados en fibroblastos de embrión de pollo) 3.0 log10 a 4.5 log10 DICC50 o 1000 a 32000 DICC50 o 103 a 3.2 x 104 DICC50, Virus atenuados de rubeola cepa Wistar RA27/3 (cultivado en células diploides humanas MRC-5 o WI-38) ≥ 3.0 log10 DICC50 o ≥ 1000 DICC50 o ≥ 103 DICC50, Virus atenuados de la parotiditis de las cepas Rubini o Leningrad- Zagreb o Jeryl Lynn o Urabe AM-9 o RIT 4385 (cultivados en huevo embrionario de gallina o en células diploides humanas) ≥ 3.7 log10 DICC50 o ≥ 5000 DICC50 o ≥ 5 x 103 DICC50(≥ 4.3 log10 DICC50 o ≥ 20000 DICC50 o ≥ 2 x 104 para la cepa Jeryl Lynn)</t>
  </si>
  <si>
    <t>Envase con frasco ámpula con liofilizado para una dosis y diluyente.</t>
  </si>
  <si>
    <t>3825</t>
  </si>
  <si>
    <t xml:space="preserve">VACUNA CONTRA LA HEPATITIS A. SUSPENSION INYECTABLE CADA DOSIS DE 0.5 ML CONTIENE: ANTIGENO VIRAL HEPATITIS A CEPA HM175, 720 U ELISA (PEDIATRICA). </t>
  </si>
  <si>
    <t>Envase con jeringa prellenada con una dosis de 0.5 ML.</t>
  </si>
  <si>
    <t>VACUNA CONTRA LA HEPATITIS A. SUSPENSION INYECTABLE CADA DOSIS DE 0.5 ML CONTIENE: ANTIGENO VIRAL HEPATITIS A CEPA HM175, 720 U ELISA (ADULTO).</t>
  </si>
  <si>
    <t>3831</t>
  </si>
  <si>
    <t>INMUNOGLOBULINA HUMANA HIPERINMUNE ANTITETÁNICA SOLUCIÓN INYECTABLE
Cada frasco ámpula, ampolleta o jeringa prellenada contiene: Inmunoglobulina humana hiperinmune antitetánica 250 UI</t>
  </si>
  <si>
    <t>Envase con una jeringa prellenada con 1 ml (250 UI/ml).</t>
  </si>
  <si>
    <t>3835</t>
  </si>
  <si>
    <t>VITAMINA A SOLUCION CADA DOSIS CONTIENE: PALMITATO DE VITAMINA A (RETINOL) 200 000 UI</t>
  </si>
  <si>
    <t>Envase con 25 dosis.</t>
  </si>
  <si>
    <t>3847</t>
  </si>
  <si>
    <t>FABOTERÁPICO FABOTERÁPICO POLIVALENTE ANTIALACRÁN SOLUCION INYECTABLE Cada frasco ámpula con liofilizado contiene: Faboterápico polivalente antialacrán modificado por digestión enzimática para neutralizar 150 DL50 (1.8 mg) de veneno de alacrán del género Centruroides.</t>
  </si>
  <si>
    <t>Envase con un frasco ámpula con liofilizado y ampolleta con diluyente de 5 ml.</t>
  </si>
  <si>
    <t>080</t>
  </si>
  <si>
    <t>074</t>
  </si>
  <si>
    <t>1977</t>
  </si>
  <si>
    <t>TUBERCULINA PPD. DERIVADO PROTEICO PURIFICADO RT 23 PARA INTRADERMOREACCION. CONTIENE CINCO UNIDADES DE TUBERCULINA EN CADA DECIMA DE MILILITRO RTC.</t>
  </si>
  <si>
    <t>Frasco ámpula de 1 ml con 10 dosis.</t>
  </si>
  <si>
    <t>3822</t>
  </si>
  <si>
    <t>VACUNA ANTIINFLUENZA SUSPENSIÓN INYECTABLE Cada dosis de 0.5 ml contiene: Fracciones antigénicas purificadas de virus de influenza inactivados correspondientes a las cepas autorizadas por la Organización Mundial de la Salud (OMS) en el periodo pre- invernal e invernal de los años correspondientes del hemisferio norte.</t>
  </si>
  <si>
    <t>Envase con frasco ámpula o jeringa prellenada con una dosis.</t>
  </si>
  <si>
    <t xml:space="preserve">Envase con 1 frasco ámpula con 5 ml cada uno (10 dosis). </t>
  </si>
  <si>
    <t>Envase con 10 frascos ámpula con 5 ml cada uno (10 dosis).</t>
  </si>
  <si>
    <t>FCO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</si>
</sst>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&quot; € &quot;;\-#,##0.00&quot; € &quot;;&quot; -&quot;#&quot; € &quot;;@\ "/>
    <numFmt numFmtId="165" formatCode="[$€]#,##0.00\ ;[$€]\(#,##0.00\);[$€]\-#\ ;@\ 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0"/>
      <color indexed="8"/>
      <name val="Arial"/>
      <family val="2"/>
    </font>
    <font>
      <b/>
      <i/>
      <sz val="13"/>
      <color theme="1"/>
      <name val="Calibri"/>
      <family val="2"/>
      <scheme val="minor"/>
    </font>
    <font>
      <b/>
      <sz val="8"/>
      <name val="Arial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vertAlign val="subscript"/>
      <sz val="11"/>
      <color indexed="8"/>
      <name val="Calibri"/>
      <family val="2"/>
      <scheme val="minor"/>
    </font>
    <font>
      <vertAlign val="superscript"/>
      <sz val="11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</fonts>
  <fills count="5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8EEE6C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9"/>
      </patternFill>
    </fill>
    <fill>
      <patternFill patternType="solid">
        <fgColor indexed="31"/>
        <bgColor indexed="50"/>
      </patternFill>
    </fill>
    <fill>
      <patternFill patternType="solid">
        <fgColor indexed="31"/>
      </patternFill>
    </fill>
    <fill>
      <patternFill patternType="solid">
        <fgColor indexed="45"/>
        <bgColor indexed="29"/>
      </patternFill>
    </fill>
    <fill>
      <patternFill patternType="solid">
        <f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42"/>
      </patternFill>
    </fill>
    <fill>
      <patternFill patternType="solid">
        <fgColor indexed="46"/>
        <bgColor indexed="45"/>
      </patternFill>
    </fill>
    <fill>
      <patternFill patternType="solid">
        <fgColor indexed="46"/>
      </patternFill>
    </fill>
    <fill>
      <patternFill patternType="solid">
        <fgColor indexed="27"/>
        <bgColor indexed="42"/>
      </patternFill>
    </fill>
    <fill>
      <patternFill patternType="solid">
        <fgColor indexed="27"/>
      </patternFill>
    </fill>
    <fill>
      <patternFill patternType="solid">
        <fgColor indexed="47"/>
        <bgColor indexed="50"/>
      </patternFill>
    </fill>
    <fill>
      <patternFill patternType="solid">
        <fgColor indexed="47"/>
      </patternFill>
    </fill>
    <fill>
      <patternFill patternType="solid">
        <fgColor indexed="44"/>
        <bgColor indexed="31"/>
      </patternFill>
    </fill>
    <fill>
      <patternFill patternType="solid">
        <fgColor indexed="44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30"/>
        <bgColor indexed="21"/>
      </patternFill>
    </fill>
    <fill>
      <patternFill patternType="solid">
        <fgColor indexed="30"/>
      </patternFill>
    </fill>
    <fill>
      <patternFill patternType="solid">
        <fgColor indexed="20"/>
        <bgColor indexed="36"/>
      </patternFill>
    </fill>
    <fill>
      <patternFill patternType="solid">
        <f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49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indexed="22"/>
        <bgColor indexed="50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62"/>
        <bgColor indexed="56"/>
      </patternFill>
    </fill>
    <fill>
      <patternFill patternType="solid">
        <fgColor indexed="62"/>
      </patternFill>
    </fill>
    <fill>
      <patternFill patternType="solid">
        <fgColor indexed="10"/>
        <bgColor indexed="60"/>
      </patternFill>
    </fill>
    <fill>
      <patternFill patternType="solid">
        <fgColor indexed="10"/>
      </patternFill>
    </fill>
    <fill>
      <patternFill patternType="solid">
        <fgColor indexed="57"/>
        <bgColor indexed="21"/>
      </patternFill>
    </fill>
    <fill>
      <patternFill patternType="solid">
        <fgColor indexed="57"/>
      </patternFill>
    </fill>
    <fill>
      <patternFill patternType="solid">
        <fgColor indexed="53"/>
        <bgColor indexed="52"/>
      </patternFill>
    </fill>
    <fill>
      <patternFill patternType="solid">
        <fgColor indexed="53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82">
    <xf numFmtId="0" fontId="0" fillId="0" borderId="0"/>
    <xf numFmtId="0" fontId="4" fillId="0" borderId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2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6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5" fillId="35" borderId="7" applyNumberFormat="0" applyAlignment="0" applyProtection="0"/>
    <xf numFmtId="0" fontId="16" fillId="37" borderId="8" applyNumberFormat="0" applyAlignment="0" applyProtection="0"/>
    <xf numFmtId="0" fontId="16" fillId="37" borderId="8" applyNumberFormat="0" applyAlignment="0" applyProtection="0"/>
    <xf numFmtId="0" fontId="16" fillId="38" borderId="8" applyNumberFormat="0" applyAlignment="0" applyProtection="0"/>
    <xf numFmtId="0" fontId="16" fillId="37" borderId="8" applyNumberFormat="0" applyAlignment="0" applyProtection="0"/>
    <xf numFmtId="0" fontId="16" fillId="37" borderId="8" applyNumberFormat="0" applyAlignment="0" applyProtection="0"/>
    <xf numFmtId="0" fontId="16" fillId="37" borderId="8" applyNumberFormat="0" applyAlignment="0" applyProtection="0"/>
    <xf numFmtId="0" fontId="16" fillId="37" borderId="8" applyNumberFormat="0" applyAlignment="0" applyProtection="0"/>
    <xf numFmtId="0" fontId="16" fillId="37" borderId="8" applyNumberFormat="0" applyAlignment="0" applyProtection="0"/>
    <xf numFmtId="0" fontId="16" fillId="37" borderId="8" applyNumberFormat="0" applyAlignment="0" applyProtection="0"/>
    <xf numFmtId="0" fontId="16" fillId="37" borderId="8" applyNumberFormat="0" applyAlignment="0" applyProtection="0"/>
    <xf numFmtId="0" fontId="16" fillId="37" borderId="8" applyNumberFormat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40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2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9" fillId="17" borderId="7" applyNumberFormat="0" applyAlignment="0" applyProtection="0"/>
    <xf numFmtId="0" fontId="19" fillId="17" borderId="7" applyNumberFormat="0" applyAlignment="0" applyProtection="0"/>
    <xf numFmtId="0" fontId="19" fillId="18" borderId="7" applyNumberFormat="0" applyAlignment="0" applyProtection="0"/>
    <xf numFmtId="0" fontId="19" fillId="17" borderId="7" applyNumberFormat="0" applyAlignment="0" applyProtection="0"/>
    <xf numFmtId="0" fontId="19" fillId="17" borderId="7" applyNumberFormat="0" applyAlignment="0" applyProtection="0"/>
    <xf numFmtId="0" fontId="19" fillId="17" borderId="7" applyNumberFormat="0" applyAlignment="0" applyProtection="0"/>
    <xf numFmtId="0" fontId="19" fillId="17" borderId="7" applyNumberFormat="0" applyAlignment="0" applyProtection="0"/>
    <xf numFmtId="0" fontId="19" fillId="17" borderId="7" applyNumberFormat="0" applyAlignment="0" applyProtection="0"/>
    <xf numFmtId="0" fontId="19" fillId="17" borderId="7" applyNumberFormat="0" applyAlignment="0" applyProtection="0"/>
    <xf numFmtId="0" fontId="19" fillId="17" borderId="7" applyNumberFormat="0" applyAlignment="0" applyProtection="0"/>
    <xf numFmtId="0" fontId="19" fillId="17" borderId="7" applyNumberFormat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164" fontId="21" fillId="0" borderId="0" applyFill="0" applyBorder="0" applyAlignment="0" applyProtection="0"/>
    <xf numFmtId="164" fontId="21" fillId="0" borderId="0" applyFill="0" applyBorder="0" applyAlignment="0" applyProtection="0"/>
    <xf numFmtId="164" fontId="21" fillId="0" borderId="0" applyFill="0" applyBorder="0" applyAlignment="0" applyProtection="0"/>
    <xf numFmtId="165" fontId="21" fillId="0" borderId="0" applyFill="0" applyBorder="0" applyAlignment="0" applyProtection="0"/>
    <xf numFmtId="165" fontId="21" fillId="0" borderId="0" applyFill="0" applyBorder="0" applyAlignment="0" applyProtection="0"/>
    <xf numFmtId="165" fontId="21" fillId="0" borderId="0" applyFill="0" applyBorder="0" applyAlignment="0" applyProtection="0"/>
    <xf numFmtId="165" fontId="21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43" fontId="20" fillId="0" borderId="0" applyFont="0" applyFill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21" fillId="0" borderId="0"/>
    <xf numFmtId="0" fontId="4" fillId="0" borderId="0"/>
    <xf numFmtId="0" fontId="20" fillId="0" borderId="0"/>
    <xf numFmtId="0" fontId="21" fillId="49" borderId="10" applyNumberFormat="0" applyAlignment="0" applyProtection="0"/>
    <xf numFmtId="0" fontId="21" fillId="49" borderId="10" applyNumberFormat="0" applyAlignment="0" applyProtection="0"/>
    <xf numFmtId="0" fontId="20" fillId="50" borderId="10" applyNumberFormat="0" applyFont="0" applyAlignment="0" applyProtection="0"/>
    <xf numFmtId="0" fontId="21" fillId="49" borderId="10" applyNumberFormat="0" applyAlignment="0" applyProtection="0"/>
    <xf numFmtId="0" fontId="21" fillId="49" borderId="10" applyNumberFormat="0" applyAlignment="0" applyProtection="0"/>
    <xf numFmtId="0" fontId="21" fillId="49" borderId="10" applyNumberFormat="0" applyAlignment="0" applyProtection="0"/>
    <xf numFmtId="0" fontId="21" fillId="49" borderId="10" applyNumberFormat="0" applyAlignment="0" applyProtection="0"/>
    <xf numFmtId="0" fontId="21" fillId="49" borderId="10" applyNumberFormat="0" applyAlignment="0" applyProtection="0"/>
    <xf numFmtId="0" fontId="21" fillId="49" borderId="10" applyNumberFormat="0" applyAlignment="0" applyProtection="0"/>
    <xf numFmtId="0" fontId="21" fillId="49" borderId="10" applyNumberFormat="0" applyAlignment="0" applyProtection="0"/>
    <xf numFmtId="0" fontId="21" fillId="49" borderId="10" applyNumberFormat="0" applyAlignment="0" applyProtection="0"/>
    <xf numFmtId="0" fontId="24" fillId="35" borderId="11" applyNumberFormat="0" applyAlignment="0" applyProtection="0"/>
    <xf numFmtId="0" fontId="24" fillId="35" borderId="11" applyNumberFormat="0" applyAlignment="0" applyProtection="0"/>
    <xf numFmtId="0" fontId="24" fillId="36" borderId="11" applyNumberFormat="0" applyAlignment="0" applyProtection="0"/>
    <xf numFmtId="0" fontId="24" fillId="35" borderId="11" applyNumberFormat="0" applyAlignment="0" applyProtection="0"/>
    <xf numFmtId="0" fontId="24" fillId="35" borderId="11" applyNumberFormat="0" applyAlignment="0" applyProtection="0"/>
    <xf numFmtId="0" fontId="24" fillId="35" borderId="11" applyNumberFormat="0" applyAlignment="0" applyProtection="0"/>
    <xf numFmtId="0" fontId="24" fillId="35" borderId="11" applyNumberFormat="0" applyAlignment="0" applyProtection="0"/>
    <xf numFmtId="0" fontId="24" fillId="35" borderId="11" applyNumberFormat="0" applyAlignment="0" applyProtection="0"/>
    <xf numFmtId="0" fontId="24" fillId="35" borderId="11" applyNumberFormat="0" applyAlignment="0" applyProtection="0"/>
    <xf numFmtId="0" fontId="24" fillId="35" borderId="11" applyNumberFormat="0" applyAlignment="0" applyProtection="0"/>
    <xf numFmtId="0" fontId="24" fillId="35" borderId="11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18" fillId="0" borderId="14" applyNumberFormat="0" applyFill="0" applyAlignment="0" applyProtection="0"/>
    <xf numFmtId="0" fontId="18" fillId="0" borderId="14" applyNumberFormat="0" applyFill="0" applyAlignment="0" applyProtection="0"/>
    <xf numFmtId="0" fontId="18" fillId="0" borderId="14" applyNumberFormat="0" applyFill="0" applyAlignment="0" applyProtection="0"/>
    <xf numFmtId="0" fontId="18" fillId="0" borderId="14" applyNumberFormat="0" applyFill="0" applyAlignment="0" applyProtection="0"/>
    <xf numFmtId="0" fontId="18" fillId="0" borderId="14" applyNumberFormat="0" applyFill="0" applyAlignment="0" applyProtection="0"/>
    <xf numFmtId="0" fontId="18" fillId="0" borderId="14" applyNumberFormat="0" applyFill="0" applyAlignment="0" applyProtection="0"/>
    <xf numFmtId="0" fontId="18" fillId="0" borderId="14" applyNumberFormat="0" applyFill="0" applyAlignment="0" applyProtection="0"/>
    <xf numFmtId="0" fontId="18" fillId="0" borderId="14" applyNumberFormat="0" applyFill="0" applyAlignment="0" applyProtection="0"/>
    <xf numFmtId="0" fontId="18" fillId="0" borderId="14" applyNumberFormat="0" applyFill="0" applyAlignment="0" applyProtection="0"/>
    <xf numFmtId="0" fontId="18" fillId="0" borderId="14" applyNumberFormat="0" applyFill="0" applyAlignment="0" applyProtection="0"/>
    <xf numFmtId="0" fontId="1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</cellStyleXfs>
  <cellXfs count="52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1"/>
    <xf numFmtId="0" fontId="4" fillId="0" borderId="0" xfId="1" applyAlignment="1"/>
    <xf numFmtId="0" fontId="4" fillId="0" borderId="0" xfId="1" applyAlignment="1">
      <alignment vertical="center"/>
    </xf>
    <xf numFmtId="0" fontId="0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4" fillId="6" borderId="4" xfId="1" applyFont="1" applyFill="1" applyBorder="1" applyAlignment="1">
      <alignment horizontal="center" vertical="center" wrapText="1"/>
    </xf>
    <xf numFmtId="0" fontId="7" fillId="6" borderId="4" xfId="1" applyFont="1" applyFill="1" applyBorder="1" applyAlignment="1">
      <alignment horizontal="center" vertical="center" wrapText="1"/>
    </xf>
    <xf numFmtId="0" fontId="0" fillId="0" borderId="0" xfId="0" applyBorder="1"/>
    <xf numFmtId="0" fontId="8" fillId="0" borderId="3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center" vertical="center" wrapText="1"/>
    </xf>
    <xf numFmtId="3" fontId="8" fillId="0" borderId="3" xfId="1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0" fontId="8" fillId="0" borderId="3" xfId="1" quotePrefix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/>
    </xf>
    <xf numFmtId="49" fontId="0" fillId="0" borderId="3" xfId="0" applyNumberForma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vertical="center"/>
    </xf>
    <xf numFmtId="0" fontId="8" fillId="0" borderId="3" xfId="1" applyFont="1" applyFill="1" applyBorder="1" applyAlignment="1">
      <alignment vertical="center" wrapText="1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>
      <alignment horizontal="center" vertical="center" wrapText="1"/>
    </xf>
    <xf numFmtId="0" fontId="1" fillId="0" borderId="3" xfId="0" quotePrefix="1" applyFont="1" applyBorder="1" applyAlignment="1">
      <alignment horizontal="center" vertical="center"/>
    </xf>
    <xf numFmtId="0" fontId="11" fillId="0" borderId="0" xfId="0" applyFont="1" applyBorder="1"/>
    <xf numFmtId="0" fontId="0" fillId="0" borderId="0" xfId="0" applyAlignment="1">
      <alignment vertical="center"/>
    </xf>
    <xf numFmtId="3" fontId="2" fillId="0" borderId="0" xfId="0" applyNumberFormat="1" applyFont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1" fillId="0" borderId="5" xfId="0" applyNumberFormat="1" applyFont="1" applyFill="1" applyBorder="1" applyAlignment="1">
      <alignment horizontal="center" vertical="center"/>
    </xf>
    <xf numFmtId="3" fontId="1" fillId="0" borderId="6" xfId="0" applyNumberFormat="1" applyFont="1" applyFill="1" applyBorder="1" applyAlignment="1">
      <alignment horizontal="center" vertical="center"/>
    </xf>
    <xf numFmtId="3" fontId="8" fillId="0" borderId="3" xfId="1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0" fontId="1" fillId="0" borderId="3" xfId="0" quotePrefix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</cellXfs>
  <cellStyles count="482">
    <cellStyle name="20% - Énfasis1 1" xfId="2"/>
    <cellStyle name="20% - Énfasis1 10" xfId="3"/>
    <cellStyle name="20% - Énfasis1 11" xfId="4"/>
    <cellStyle name="20% - Énfasis1 2" xfId="5"/>
    <cellStyle name="20% - Énfasis1 3" xfId="6"/>
    <cellStyle name="20% - Énfasis1 4" xfId="7"/>
    <cellStyle name="20% - Énfasis1 5" xfId="8"/>
    <cellStyle name="20% - Énfasis1 6" xfId="9"/>
    <cellStyle name="20% - Énfasis1 7" xfId="10"/>
    <cellStyle name="20% - Énfasis1 8" xfId="11"/>
    <cellStyle name="20% - Énfasis1 9" xfId="12"/>
    <cellStyle name="20% - Énfasis2 1" xfId="13"/>
    <cellStyle name="20% - Énfasis2 10" xfId="14"/>
    <cellStyle name="20% - Énfasis2 11" xfId="15"/>
    <cellStyle name="20% - Énfasis2 2" xfId="16"/>
    <cellStyle name="20% - Énfasis2 3" xfId="17"/>
    <cellStyle name="20% - Énfasis2 4" xfId="18"/>
    <cellStyle name="20% - Énfasis2 5" xfId="19"/>
    <cellStyle name="20% - Énfasis2 6" xfId="20"/>
    <cellStyle name="20% - Énfasis2 7" xfId="21"/>
    <cellStyle name="20% - Énfasis2 8" xfId="22"/>
    <cellStyle name="20% - Énfasis2 9" xfId="23"/>
    <cellStyle name="20% - Énfasis3 1" xfId="24"/>
    <cellStyle name="20% - Énfasis3 10" xfId="25"/>
    <cellStyle name="20% - Énfasis3 11" xfId="26"/>
    <cellStyle name="20% - Énfasis3 2" xfId="27"/>
    <cellStyle name="20% - Énfasis3 3" xfId="28"/>
    <cellStyle name="20% - Énfasis3 4" xfId="29"/>
    <cellStyle name="20% - Énfasis3 5" xfId="30"/>
    <cellStyle name="20% - Énfasis3 6" xfId="31"/>
    <cellStyle name="20% - Énfasis3 7" xfId="32"/>
    <cellStyle name="20% - Énfasis3 8" xfId="33"/>
    <cellStyle name="20% - Énfasis3 9" xfId="34"/>
    <cellStyle name="20% - Énfasis4 1" xfId="35"/>
    <cellStyle name="20% - Énfasis4 10" xfId="36"/>
    <cellStyle name="20% - Énfasis4 11" xfId="37"/>
    <cellStyle name="20% - Énfasis4 2" xfId="38"/>
    <cellStyle name="20% - Énfasis4 3" xfId="39"/>
    <cellStyle name="20% - Énfasis4 4" xfId="40"/>
    <cellStyle name="20% - Énfasis4 5" xfId="41"/>
    <cellStyle name="20% - Énfasis4 6" xfId="42"/>
    <cellStyle name="20% - Énfasis4 7" xfId="43"/>
    <cellStyle name="20% - Énfasis4 8" xfId="44"/>
    <cellStyle name="20% - Énfasis4 9" xfId="45"/>
    <cellStyle name="20% - Énfasis5 1" xfId="46"/>
    <cellStyle name="20% - Énfasis5 10" xfId="47"/>
    <cellStyle name="20% - Énfasis5 11" xfId="48"/>
    <cellStyle name="20% - Énfasis5 2" xfId="49"/>
    <cellStyle name="20% - Énfasis5 3" xfId="50"/>
    <cellStyle name="20% - Énfasis5 4" xfId="51"/>
    <cellStyle name="20% - Énfasis5 5" xfId="52"/>
    <cellStyle name="20% - Énfasis5 6" xfId="53"/>
    <cellStyle name="20% - Énfasis5 7" xfId="54"/>
    <cellStyle name="20% - Énfasis5 8" xfId="55"/>
    <cellStyle name="20% - Énfasis5 9" xfId="56"/>
    <cellStyle name="20% - Énfasis6 1" xfId="57"/>
    <cellStyle name="20% - Énfasis6 10" xfId="58"/>
    <cellStyle name="20% - Énfasis6 11" xfId="59"/>
    <cellStyle name="20% - Énfasis6 2" xfId="60"/>
    <cellStyle name="20% - Énfasis6 3" xfId="61"/>
    <cellStyle name="20% - Énfasis6 4" xfId="62"/>
    <cellStyle name="20% - Énfasis6 5" xfId="63"/>
    <cellStyle name="20% - Énfasis6 6" xfId="64"/>
    <cellStyle name="20% - Énfasis6 7" xfId="65"/>
    <cellStyle name="20% - Énfasis6 8" xfId="66"/>
    <cellStyle name="20% - Énfasis6 9" xfId="67"/>
    <cellStyle name="40% - Énfasis1 1" xfId="68"/>
    <cellStyle name="40% - Énfasis1 10" xfId="69"/>
    <cellStyle name="40% - Énfasis1 11" xfId="70"/>
    <cellStyle name="40% - Énfasis1 2" xfId="71"/>
    <cellStyle name="40% - Énfasis1 3" xfId="72"/>
    <cellStyle name="40% - Énfasis1 4" xfId="73"/>
    <cellStyle name="40% - Énfasis1 5" xfId="74"/>
    <cellStyle name="40% - Énfasis1 6" xfId="75"/>
    <cellStyle name="40% - Énfasis1 7" xfId="76"/>
    <cellStyle name="40% - Énfasis1 8" xfId="77"/>
    <cellStyle name="40% - Énfasis1 9" xfId="78"/>
    <cellStyle name="40% - Énfasis2 1" xfId="79"/>
    <cellStyle name="40% - Énfasis2 10" xfId="80"/>
    <cellStyle name="40% - Énfasis2 11" xfId="81"/>
    <cellStyle name="40% - Énfasis2 2" xfId="82"/>
    <cellStyle name="40% - Énfasis2 3" xfId="83"/>
    <cellStyle name="40% - Énfasis2 4" xfId="84"/>
    <cellStyle name="40% - Énfasis2 5" xfId="85"/>
    <cellStyle name="40% - Énfasis2 6" xfId="86"/>
    <cellStyle name="40% - Énfasis2 7" xfId="87"/>
    <cellStyle name="40% - Énfasis2 8" xfId="88"/>
    <cellStyle name="40% - Énfasis2 9" xfId="89"/>
    <cellStyle name="40% - Énfasis3 1" xfId="90"/>
    <cellStyle name="40% - Énfasis3 10" xfId="91"/>
    <cellStyle name="40% - Énfasis3 11" xfId="92"/>
    <cellStyle name="40% - Énfasis3 2" xfId="93"/>
    <cellStyle name="40% - Énfasis3 3" xfId="94"/>
    <cellStyle name="40% - Énfasis3 4" xfId="95"/>
    <cellStyle name="40% - Énfasis3 5" xfId="96"/>
    <cellStyle name="40% - Énfasis3 6" xfId="97"/>
    <cellStyle name="40% - Énfasis3 7" xfId="98"/>
    <cellStyle name="40% - Énfasis3 8" xfId="99"/>
    <cellStyle name="40% - Énfasis3 9" xfId="100"/>
    <cellStyle name="40% - Énfasis4 1" xfId="101"/>
    <cellStyle name="40% - Énfasis4 10" xfId="102"/>
    <cellStyle name="40% - Énfasis4 11" xfId="103"/>
    <cellStyle name="40% - Énfasis4 2" xfId="104"/>
    <cellStyle name="40% - Énfasis4 3" xfId="105"/>
    <cellStyle name="40% - Énfasis4 4" xfId="106"/>
    <cellStyle name="40% - Énfasis4 5" xfId="107"/>
    <cellStyle name="40% - Énfasis4 6" xfId="108"/>
    <cellStyle name="40% - Énfasis4 7" xfId="109"/>
    <cellStyle name="40% - Énfasis4 8" xfId="110"/>
    <cellStyle name="40% - Énfasis4 9" xfId="111"/>
    <cellStyle name="40% - Énfasis5 1" xfId="112"/>
    <cellStyle name="40% - Énfasis5 10" xfId="113"/>
    <cellStyle name="40% - Énfasis5 11" xfId="114"/>
    <cellStyle name="40% - Énfasis5 2" xfId="115"/>
    <cellStyle name="40% - Énfasis5 3" xfId="116"/>
    <cellStyle name="40% - Énfasis5 4" xfId="117"/>
    <cellStyle name="40% - Énfasis5 5" xfId="118"/>
    <cellStyle name="40% - Énfasis5 6" xfId="119"/>
    <cellStyle name="40% - Énfasis5 7" xfId="120"/>
    <cellStyle name="40% - Énfasis5 8" xfId="121"/>
    <cellStyle name="40% - Énfasis5 9" xfId="122"/>
    <cellStyle name="40% - Énfasis6 1" xfId="123"/>
    <cellStyle name="40% - Énfasis6 10" xfId="124"/>
    <cellStyle name="40% - Énfasis6 11" xfId="125"/>
    <cellStyle name="40% - Énfasis6 2" xfId="126"/>
    <cellStyle name="40% - Énfasis6 3" xfId="127"/>
    <cellStyle name="40% - Énfasis6 4" xfId="128"/>
    <cellStyle name="40% - Énfasis6 5" xfId="129"/>
    <cellStyle name="40% - Énfasis6 6" xfId="130"/>
    <cellStyle name="40% - Énfasis6 7" xfId="131"/>
    <cellStyle name="40% - Énfasis6 8" xfId="132"/>
    <cellStyle name="40% - Énfasis6 9" xfId="133"/>
    <cellStyle name="60% - Énfasis1 1" xfId="134"/>
    <cellStyle name="60% - Énfasis1 10" xfId="135"/>
    <cellStyle name="60% - Énfasis1 11" xfId="136"/>
    <cellStyle name="60% - Énfasis1 2" xfId="137"/>
    <cellStyle name="60% - Énfasis1 3" xfId="138"/>
    <cellStyle name="60% - Énfasis1 4" xfId="139"/>
    <cellStyle name="60% - Énfasis1 5" xfId="140"/>
    <cellStyle name="60% - Énfasis1 6" xfId="141"/>
    <cellStyle name="60% - Énfasis1 7" xfId="142"/>
    <cellStyle name="60% - Énfasis1 8" xfId="143"/>
    <cellStyle name="60% - Énfasis1 9" xfId="144"/>
    <cellStyle name="60% - Énfasis2 1" xfId="145"/>
    <cellStyle name="60% - Énfasis2 10" xfId="146"/>
    <cellStyle name="60% - Énfasis2 11" xfId="147"/>
    <cellStyle name="60% - Énfasis2 2" xfId="148"/>
    <cellStyle name="60% - Énfasis2 3" xfId="149"/>
    <cellStyle name="60% - Énfasis2 4" xfId="150"/>
    <cellStyle name="60% - Énfasis2 5" xfId="151"/>
    <cellStyle name="60% - Énfasis2 6" xfId="152"/>
    <cellStyle name="60% - Énfasis2 7" xfId="153"/>
    <cellStyle name="60% - Énfasis2 8" xfId="154"/>
    <cellStyle name="60% - Énfasis2 9" xfId="155"/>
    <cellStyle name="60% - Énfasis3 1" xfId="156"/>
    <cellStyle name="60% - Énfasis3 10" xfId="157"/>
    <cellStyle name="60% - Énfasis3 11" xfId="158"/>
    <cellStyle name="60% - Énfasis3 2" xfId="159"/>
    <cellStyle name="60% - Énfasis3 3" xfId="160"/>
    <cellStyle name="60% - Énfasis3 4" xfId="161"/>
    <cellStyle name="60% - Énfasis3 5" xfId="162"/>
    <cellStyle name="60% - Énfasis3 6" xfId="163"/>
    <cellStyle name="60% - Énfasis3 7" xfId="164"/>
    <cellStyle name="60% - Énfasis3 8" xfId="165"/>
    <cellStyle name="60% - Énfasis3 9" xfId="166"/>
    <cellStyle name="60% - Énfasis4 1" xfId="167"/>
    <cellStyle name="60% - Énfasis4 10" xfId="168"/>
    <cellStyle name="60% - Énfasis4 11" xfId="169"/>
    <cellStyle name="60% - Énfasis4 2" xfId="170"/>
    <cellStyle name="60% - Énfasis4 3" xfId="171"/>
    <cellStyle name="60% - Énfasis4 4" xfId="172"/>
    <cellStyle name="60% - Énfasis4 5" xfId="173"/>
    <cellStyle name="60% - Énfasis4 6" xfId="174"/>
    <cellStyle name="60% - Énfasis4 7" xfId="175"/>
    <cellStyle name="60% - Énfasis4 8" xfId="176"/>
    <cellStyle name="60% - Énfasis4 9" xfId="177"/>
    <cellStyle name="60% - Énfasis5 1" xfId="178"/>
    <cellStyle name="60% - Énfasis5 10" xfId="179"/>
    <cellStyle name="60% - Énfasis5 11" xfId="180"/>
    <cellStyle name="60% - Énfasis5 2" xfId="181"/>
    <cellStyle name="60% - Énfasis5 3" xfId="182"/>
    <cellStyle name="60% - Énfasis5 4" xfId="183"/>
    <cellStyle name="60% - Énfasis5 5" xfId="184"/>
    <cellStyle name="60% - Énfasis5 6" xfId="185"/>
    <cellStyle name="60% - Énfasis5 7" xfId="186"/>
    <cellStyle name="60% - Énfasis5 8" xfId="187"/>
    <cellStyle name="60% - Énfasis5 9" xfId="188"/>
    <cellStyle name="60% - Énfasis6 1" xfId="189"/>
    <cellStyle name="60% - Énfasis6 10" xfId="190"/>
    <cellStyle name="60% - Énfasis6 11" xfId="191"/>
    <cellStyle name="60% - Énfasis6 2" xfId="192"/>
    <cellStyle name="60% - Énfasis6 3" xfId="193"/>
    <cellStyle name="60% - Énfasis6 4" xfId="194"/>
    <cellStyle name="60% - Énfasis6 5" xfId="195"/>
    <cellStyle name="60% - Énfasis6 6" xfId="196"/>
    <cellStyle name="60% - Énfasis6 7" xfId="197"/>
    <cellStyle name="60% - Énfasis6 8" xfId="198"/>
    <cellStyle name="60% - Énfasis6 9" xfId="199"/>
    <cellStyle name="Buena 1" xfId="200"/>
    <cellStyle name="Buena 10" xfId="201"/>
    <cellStyle name="Buena 11" xfId="202"/>
    <cellStyle name="Buena 2" xfId="203"/>
    <cellStyle name="Buena 3" xfId="204"/>
    <cellStyle name="Buena 4" xfId="205"/>
    <cellStyle name="Buena 5" xfId="206"/>
    <cellStyle name="Buena 6" xfId="207"/>
    <cellStyle name="Buena 7" xfId="208"/>
    <cellStyle name="Buena 8" xfId="209"/>
    <cellStyle name="Buena 9" xfId="210"/>
    <cellStyle name="Cálculo 1" xfId="211"/>
    <cellStyle name="Cálculo 10" xfId="212"/>
    <cellStyle name="Cálculo 11" xfId="213"/>
    <cellStyle name="Cálculo 2" xfId="214"/>
    <cellStyle name="Cálculo 3" xfId="215"/>
    <cellStyle name="Cálculo 4" xfId="216"/>
    <cellStyle name="Cálculo 5" xfId="217"/>
    <cellStyle name="Cálculo 6" xfId="218"/>
    <cellStyle name="Cálculo 7" xfId="219"/>
    <cellStyle name="Cálculo 8" xfId="220"/>
    <cellStyle name="Cálculo 9" xfId="221"/>
    <cellStyle name="Celda de comprobación 1" xfId="222"/>
    <cellStyle name="Celda de comprobación 10" xfId="223"/>
    <cellStyle name="Celda de comprobación 11" xfId="224"/>
    <cellStyle name="Celda de comprobación 2" xfId="225"/>
    <cellStyle name="Celda de comprobación 3" xfId="226"/>
    <cellStyle name="Celda de comprobación 4" xfId="227"/>
    <cellStyle name="Celda de comprobación 5" xfId="228"/>
    <cellStyle name="Celda de comprobación 6" xfId="229"/>
    <cellStyle name="Celda de comprobación 7" xfId="230"/>
    <cellStyle name="Celda de comprobación 8" xfId="231"/>
    <cellStyle name="Celda de comprobación 9" xfId="232"/>
    <cellStyle name="Celda vinculada 1" xfId="233"/>
    <cellStyle name="Celda vinculada 10" xfId="234"/>
    <cellStyle name="Celda vinculada 11" xfId="235"/>
    <cellStyle name="Celda vinculada 2" xfId="236"/>
    <cellStyle name="Celda vinculada 3" xfId="237"/>
    <cellStyle name="Celda vinculada 4" xfId="238"/>
    <cellStyle name="Celda vinculada 5" xfId="239"/>
    <cellStyle name="Celda vinculada 6" xfId="240"/>
    <cellStyle name="Celda vinculada 7" xfId="241"/>
    <cellStyle name="Celda vinculada 8" xfId="242"/>
    <cellStyle name="Celda vinculada 9" xfId="243"/>
    <cellStyle name="Encabezado 4 1" xfId="244"/>
    <cellStyle name="Encabezado 4 10" xfId="245"/>
    <cellStyle name="Encabezado 4 11" xfId="246"/>
    <cellStyle name="Encabezado 4 2" xfId="247"/>
    <cellStyle name="Encabezado 4 3" xfId="248"/>
    <cellStyle name="Encabezado 4 4" xfId="249"/>
    <cellStyle name="Encabezado 4 5" xfId="250"/>
    <cellStyle name="Encabezado 4 6" xfId="251"/>
    <cellStyle name="Encabezado 4 7" xfId="252"/>
    <cellStyle name="Encabezado 4 8" xfId="253"/>
    <cellStyle name="Encabezado 4 9" xfId="254"/>
    <cellStyle name="Énfasis1 1" xfId="255"/>
    <cellStyle name="Énfasis1 10" xfId="256"/>
    <cellStyle name="Énfasis1 11" xfId="257"/>
    <cellStyle name="Énfasis1 2" xfId="258"/>
    <cellStyle name="Énfasis1 3" xfId="259"/>
    <cellStyle name="Énfasis1 4" xfId="260"/>
    <cellStyle name="Énfasis1 5" xfId="261"/>
    <cellStyle name="Énfasis1 6" xfId="262"/>
    <cellStyle name="Énfasis1 7" xfId="263"/>
    <cellStyle name="Énfasis1 8" xfId="264"/>
    <cellStyle name="Énfasis1 9" xfId="265"/>
    <cellStyle name="Énfasis2 1" xfId="266"/>
    <cellStyle name="Énfasis2 10" xfId="267"/>
    <cellStyle name="Énfasis2 11" xfId="268"/>
    <cellStyle name="Énfasis2 2" xfId="269"/>
    <cellStyle name="Énfasis2 3" xfId="270"/>
    <cellStyle name="Énfasis2 4" xfId="271"/>
    <cellStyle name="Énfasis2 5" xfId="272"/>
    <cellStyle name="Énfasis2 6" xfId="273"/>
    <cellStyle name="Énfasis2 7" xfId="274"/>
    <cellStyle name="Énfasis2 8" xfId="275"/>
    <cellStyle name="Énfasis2 9" xfId="276"/>
    <cellStyle name="Énfasis3 1" xfId="277"/>
    <cellStyle name="Énfasis3 10" xfId="278"/>
    <cellStyle name="Énfasis3 11" xfId="279"/>
    <cellStyle name="Énfasis3 2" xfId="280"/>
    <cellStyle name="Énfasis3 3" xfId="281"/>
    <cellStyle name="Énfasis3 4" xfId="282"/>
    <cellStyle name="Énfasis3 5" xfId="283"/>
    <cellStyle name="Énfasis3 6" xfId="284"/>
    <cellStyle name="Énfasis3 7" xfId="285"/>
    <cellStyle name="Énfasis3 8" xfId="286"/>
    <cellStyle name="Énfasis3 9" xfId="287"/>
    <cellStyle name="Énfasis4 1" xfId="288"/>
    <cellStyle name="Énfasis4 10" xfId="289"/>
    <cellStyle name="Énfasis4 11" xfId="290"/>
    <cellStyle name="Énfasis4 2" xfId="291"/>
    <cellStyle name="Énfasis4 3" xfId="292"/>
    <cellStyle name="Énfasis4 4" xfId="293"/>
    <cellStyle name="Énfasis4 5" xfId="294"/>
    <cellStyle name="Énfasis4 6" xfId="295"/>
    <cellStyle name="Énfasis4 7" xfId="296"/>
    <cellStyle name="Énfasis4 8" xfId="297"/>
    <cellStyle name="Énfasis4 9" xfId="298"/>
    <cellStyle name="Énfasis5 1" xfId="299"/>
    <cellStyle name="Énfasis5 10" xfId="300"/>
    <cellStyle name="Énfasis5 11" xfId="301"/>
    <cellStyle name="Énfasis5 2" xfId="302"/>
    <cellStyle name="Énfasis5 3" xfId="303"/>
    <cellStyle name="Énfasis5 4" xfId="304"/>
    <cellStyle name="Énfasis5 5" xfId="305"/>
    <cellStyle name="Énfasis5 6" xfId="306"/>
    <cellStyle name="Énfasis5 7" xfId="307"/>
    <cellStyle name="Énfasis5 8" xfId="308"/>
    <cellStyle name="Énfasis5 9" xfId="309"/>
    <cellStyle name="Énfasis6 1" xfId="310"/>
    <cellStyle name="Énfasis6 10" xfId="311"/>
    <cellStyle name="Énfasis6 11" xfId="312"/>
    <cellStyle name="Énfasis6 2" xfId="313"/>
    <cellStyle name="Énfasis6 3" xfId="314"/>
    <cellStyle name="Énfasis6 4" xfId="315"/>
    <cellStyle name="Énfasis6 5" xfId="316"/>
    <cellStyle name="Énfasis6 6" xfId="317"/>
    <cellStyle name="Énfasis6 7" xfId="318"/>
    <cellStyle name="Énfasis6 8" xfId="319"/>
    <cellStyle name="Énfasis6 9" xfId="320"/>
    <cellStyle name="Entrada 1" xfId="321"/>
    <cellStyle name="Entrada 10" xfId="322"/>
    <cellStyle name="Entrada 11" xfId="323"/>
    <cellStyle name="Entrada 2" xfId="324"/>
    <cellStyle name="Entrada 3" xfId="325"/>
    <cellStyle name="Entrada 4" xfId="326"/>
    <cellStyle name="Entrada 5" xfId="327"/>
    <cellStyle name="Entrada 6" xfId="328"/>
    <cellStyle name="Entrada 7" xfId="329"/>
    <cellStyle name="Entrada 8" xfId="330"/>
    <cellStyle name="Entrada 9" xfId="331"/>
    <cellStyle name="Estilo 1" xfId="332"/>
    <cellStyle name="Estilo 1 1" xfId="333"/>
    <cellStyle name="Estilo 1 2" xfId="334"/>
    <cellStyle name="Estilo 1 3" xfId="335"/>
    <cellStyle name="Euro" xfId="336"/>
    <cellStyle name="Euro 1" xfId="337"/>
    <cellStyle name="Euro 2" xfId="338"/>
    <cellStyle name="Euro 3" xfId="339"/>
    <cellStyle name="Euro 4" xfId="340"/>
    <cellStyle name="Euro 5" xfId="341"/>
    <cellStyle name="Euro 6" xfId="342"/>
    <cellStyle name="Excel Built-in Normal" xfId="343"/>
    <cellStyle name="Excel Built-in Normal 1" xfId="344"/>
    <cellStyle name="Excel Built-in Normal 2" xfId="345"/>
    <cellStyle name="Excel Built-in Normal 3" xfId="346"/>
    <cellStyle name="Excel Built-in Normal 4" xfId="347"/>
    <cellStyle name="Incorrecto 1" xfId="348"/>
    <cellStyle name="Incorrecto 10" xfId="349"/>
    <cellStyle name="Incorrecto 11" xfId="350"/>
    <cellStyle name="Incorrecto 2" xfId="351"/>
    <cellStyle name="Incorrecto 3" xfId="352"/>
    <cellStyle name="Incorrecto 4" xfId="353"/>
    <cellStyle name="Incorrecto 5" xfId="354"/>
    <cellStyle name="Incorrecto 6" xfId="355"/>
    <cellStyle name="Incorrecto 7" xfId="356"/>
    <cellStyle name="Incorrecto 8" xfId="357"/>
    <cellStyle name="Incorrecto 9" xfId="358"/>
    <cellStyle name="Millares 2" xfId="359"/>
    <cellStyle name="Neutral 1" xfId="360"/>
    <cellStyle name="Neutral 10" xfId="361"/>
    <cellStyle name="Neutral 11" xfId="362"/>
    <cellStyle name="Neutral 2" xfId="363"/>
    <cellStyle name="Neutral 3" xfId="364"/>
    <cellStyle name="Neutral 4" xfId="365"/>
    <cellStyle name="Neutral 5" xfId="366"/>
    <cellStyle name="Neutral 6" xfId="367"/>
    <cellStyle name="Neutral 7" xfId="368"/>
    <cellStyle name="Neutral 8" xfId="369"/>
    <cellStyle name="Neutral 9" xfId="370"/>
    <cellStyle name="Normal" xfId="0" builtinId="0"/>
    <cellStyle name="Normal 2" xfId="1"/>
    <cellStyle name="Normal 2 1" xfId="371"/>
    <cellStyle name="Normal 2 2" xfId="372"/>
    <cellStyle name="Normal 2 3" xfId="373"/>
    <cellStyle name="Normal 2 4" xfId="374"/>
    <cellStyle name="Normal 2 5" xfId="375"/>
    <cellStyle name="Normal 2 6" xfId="376"/>
    <cellStyle name="Normal 2 7" xfId="377"/>
    <cellStyle name="Normal 2 8" xfId="378"/>
    <cellStyle name="Normal 2_Requerimiento 2013-formato ordinario" xfId="379"/>
    <cellStyle name="Normal 3" xfId="380"/>
    <cellStyle name="Normal 3 2" xfId="381"/>
    <cellStyle name="Normal 4" xfId="382"/>
    <cellStyle name="Notas 1" xfId="383"/>
    <cellStyle name="Notas 10" xfId="384"/>
    <cellStyle name="Notas 11" xfId="385"/>
    <cellStyle name="Notas 2" xfId="386"/>
    <cellStyle name="Notas 3" xfId="387"/>
    <cellStyle name="Notas 4" xfId="388"/>
    <cellStyle name="Notas 5" xfId="389"/>
    <cellStyle name="Notas 6" xfId="390"/>
    <cellStyle name="Notas 7" xfId="391"/>
    <cellStyle name="Notas 8" xfId="392"/>
    <cellStyle name="Notas 9" xfId="393"/>
    <cellStyle name="Salida 1" xfId="394"/>
    <cellStyle name="Salida 10" xfId="395"/>
    <cellStyle name="Salida 11" xfId="396"/>
    <cellStyle name="Salida 2" xfId="397"/>
    <cellStyle name="Salida 3" xfId="398"/>
    <cellStyle name="Salida 4" xfId="399"/>
    <cellStyle name="Salida 5" xfId="400"/>
    <cellStyle name="Salida 6" xfId="401"/>
    <cellStyle name="Salida 7" xfId="402"/>
    <cellStyle name="Salida 8" xfId="403"/>
    <cellStyle name="Salida 9" xfId="404"/>
    <cellStyle name="Texto de advertencia 1" xfId="405"/>
    <cellStyle name="Texto de advertencia 10" xfId="406"/>
    <cellStyle name="Texto de advertencia 11" xfId="407"/>
    <cellStyle name="Texto de advertencia 2" xfId="408"/>
    <cellStyle name="Texto de advertencia 3" xfId="409"/>
    <cellStyle name="Texto de advertencia 4" xfId="410"/>
    <cellStyle name="Texto de advertencia 5" xfId="411"/>
    <cellStyle name="Texto de advertencia 6" xfId="412"/>
    <cellStyle name="Texto de advertencia 7" xfId="413"/>
    <cellStyle name="Texto de advertencia 8" xfId="414"/>
    <cellStyle name="Texto de advertencia 9" xfId="415"/>
    <cellStyle name="Texto explicativo 1" xfId="416"/>
    <cellStyle name="Texto explicativo 10" xfId="417"/>
    <cellStyle name="Texto explicativo 11" xfId="418"/>
    <cellStyle name="Texto explicativo 2" xfId="419"/>
    <cellStyle name="Texto explicativo 3" xfId="420"/>
    <cellStyle name="Texto explicativo 4" xfId="421"/>
    <cellStyle name="Texto explicativo 5" xfId="422"/>
    <cellStyle name="Texto explicativo 6" xfId="423"/>
    <cellStyle name="Texto explicativo 7" xfId="424"/>
    <cellStyle name="Texto explicativo 8" xfId="425"/>
    <cellStyle name="Texto explicativo 9" xfId="426"/>
    <cellStyle name="Título 1 1" xfId="427"/>
    <cellStyle name="Título 1 10" xfId="428"/>
    <cellStyle name="Título 1 11" xfId="429"/>
    <cellStyle name="Título 1 2" xfId="430"/>
    <cellStyle name="Título 1 3" xfId="431"/>
    <cellStyle name="Título 1 4" xfId="432"/>
    <cellStyle name="Título 1 5" xfId="433"/>
    <cellStyle name="Título 1 6" xfId="434"/>
    <cellStyle name="Título 1 7" xfId="435"/>
    <cellStyle name="Título 1 8" xfId="436"/>
    <cellStyle name="Título 1 9" xfId="437"/>
    <cellStyle name="Título 10" xfId="438"/>
    <cellStyle name="Título 11" xfId="439"/>
    <cellStyle name="Título 12" xfId="440"/>
    <cellStyle name="Título 13" xfId="441"/>
    <cellStyle name="Título 14" xfId="442"/>
    <cellStyle name="Título 2 1" xfId="443"/>
    <cellStyle name="Título 2 10" xfId="444"/>
    <cellStyle name="Título 2 11" xfId="445"/>
    <cellStyle name="Título 2 2" xfId="446"/>
    <cellStyle name="Título 2 3" xfId="447"/>
    <cellStyle name="Título 2 4" xfId="448"/>
    <cellStyle name="Título 2 5" xfId="449"/>
    <cellStyle name="Título 2 6" xfId="450"/>
    <cellStyle name="Título 2 7" xfId="451"/>
    <cellStyle name="Título 2 8" xfId="452"/>
    <cellStyle name="Título 2 9" xfId="453"/>
    <cellStyle name="Título 3 1" xfId="454"/>
    <cellStyle name="Título 3 10" xfId="455"/>
    <cellStyle name="Título 3 11" xfId="456"/>
    <cellStyle name="Título 3 2" xfId="457"/>
    <cellStyle name="Título 3 3" xfId="458"/>
    <cellStyle name="Título 3 4" xfId="459"/>
    <cellStyle name="Título 3 5" xfId="460"/>
    <cellStyle name="Título 3 6" xfId="461"/>
    <cellStyle name="Título 3 7" xfId="462"/>
    <cellStyle name="Título 3 8" xfId="463"/>
    <cellStyle name="Título 3 9" xfId="464"/>
    <cellStyle name="Título 4" xfId="465"/>
    <cellStyle name="Título 5" xfId="466"/>
    <cellStyle name="Título 6" xfId="467"/>
    <cellStyle name="Título 7" xfId="468"/>
    <cellStyle name="Título 8" xfId="469"/>
    <cellStyle name="Título 9" xfId="470"/>
    <cellStyle name="Total 1" xfId="471"/>
    <cellStyle name="Total 10" xfId="472"/>
    <cellStyle name="Total 11" xfId="473"/>
    <cellStyle name="Total 2" xfId="474"/>
    <cellStyle name="Total 3" xfId="475"/>
    <cellStyle name="Total 4" xfId="476"/>
    <cellStyle name="Total 5" xfId="477"/>
    <cellStyle name="Total 6" xfId="478"/>
    <cellStyle name="Total 7" xfId="479"/>
    <cellStyle name="Total 8" xfId="480"/>
    <cellStyle name="Total 9" xfId="4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150813</xdr:rowOff>
    </xdr:from>
    <xdr:to>
      <xdr:col>12</xdr:col>
      <xdr:colOff>0</xdr:colOff>
      <xdr:row>4</xdr:row>
      <xdr:rowOff>138907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0" y="150813"/>
          <a:ext cx="11972925" cy="654844"/>
        </a:xfrm>
        <a:prstGeom prst="rect">
          <a:avLst/>
        </a:prstGeom>
        <a:gradFill rotWithShape="1">
          <a:gsLst>
            <a:gs pos="0">
              <a:srgbClr val="92D050"/>
            </a:gs>
            <a:gs pos="50000">
              <a:srgbClr val="00B050"/>
            </a:gs>
            <a:gs pos="100000">
              <a:srgbClr val="FFFFFF">
                <a:alpha val="0"/>
              </a:srgbClr>
            </a:gs>
          </a:gsLst>
          <a:lin ang="0" scaled="1"/>
        </a:gradFill>
        <a:ln>
          <a:noFill/>
        </a:ln>
      </xdr:spPr>
      <xdr:txBody>
        <a:bodyPr/>
        <a:lstStyle/>
        <a:p>
          <a:endParaRPr lang="es-MX"/>
        </a:p>
      </xdr:txBody>
    </xdr:sp>
    <xdr:clientData/>
  </xdr:twoCellAnchor>
  <xdr:twoCellAnchor>
    <xdr:from>
      <xdr:col>2</xdr:col>
      <xdr:colOff>291192</xdr:colOff>
      <xdr:row>0</xdr:row>
      <xdr:rowOff>155453</xdr:rowOff>
    </xdr:from>
    <xdr:to>
      <xdr:col>12</xdr:col>
      <xdr:colOff>0</xdr:colOff>
      <xdr:row>5</xdr:row>
      <xdr:rowOff>158751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300842" y="155453"/>
          <a:ext cx="10672083" cy="8319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ysClr val="windowText" lastClr="000000"/>
              </a:solidFill>
              <a:latin typeface="Arial"/>
              <a:cs typeface="Arial"/>
            </a:rPr>
            <a:t>INSTITUTO MEXICANO DEL SEGURO SOCIAL</a:t>
          </a:r>
        </a:p>
        <a:p>
          <a:pPr algn="l" rtl="0">
            <a:defRPr sz="1000"/>
          </a:pPr>
          <a:r>
            <a:rPr lang="es-ES" sz="1100" b="0" i="0" strike="noStrike">
              <a:solidFill>
                <a:sysClr val="windowText" lastClr="000000"/>
              </a:solidFill>
              <a:latin typeface="Arial"/>
              <a:cs typeface="Arial"/>
            </a:rPr>
            <a:t>DIRECCION DE ADMINISTRACION </a:t>
          </a:r>
        </a:p>
        <a:p>
          <a:pPr algn="l" rtl="0">
            <a:defRPr sz="1000"/>
          </a:pPr>
          <a:r>
            <a:rPr lang="es-ES" sz="1100" b="0" i="0" strike="noStrike">
              <a:solidFill>
                <a:sysClr val="windowText" lastClr="000000"/>
              </a:solidFill>
              <a:latin typeface="Arial"/>
              <a:cs typeface="Arial"/>
            </a:rPr>
            <a:t>UNIDAD DE ADMINISTRACIÓN</a:t>
          </a:r>
        </a:p>
        <a:p>
          <a:pPr algn="l" rtl="0">
            <a:defRPr sz="1000"/>
          </a:pPr>
          <a:r>
            <a:rPr lang="es-ES" sz="1100" b="0" i="0" strike="noStrike">
              <a:solidFill>
                <a:sysClr val="windowText" lastClr="000000"/>
              </a:solidFill>
              <a:latin typeface="Arial"/>
              <a:cs typeface="Arial"/>
            </a:rPr>
            <a:t>COORDINACIÓN DE CONTROL DE ABASTO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150813</xdr:rowOff>
    </xdr:from>
    <xdr:to>
      <xdr:col>12</xdr:col>
      <xdr:colOff>0</xdr:colOff>
      <xdr:row>4</xdr:row>
      <xdr:rowOff>138907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0" y="150813"/>
          <a:ext cx="11972925" cy="654844"/>
        </a:xfrm>
        <a:prstGeom prst="rect">
          <a:avLst/>
        </a:prstGeom>
        <a:gradFill rotWithShape="1">
          <a:gsLst>
            <a:gs pos="0">
              <a:srgbClr val="92D050"/>
            </a:gs>
            <a:gs pos="50000">
              <a:srgbClr val="00B050"/>
            </a:gs>
            <a:gs pos="100000">
              <a:srgbClr val="FFFFFF">
                <a:alpha val="0"/>
              </a:srgbClr>
            </a:gs>
          </a:gsLst>
          <a:lin ang="0" scaled="1"/>
        </a:gradFill>
        <a:ln>
          <a:noFill/>
        </a:ln>
      </xdr:spPr>
      <xdr:txBody>
        <a:bodyPr/>
        <a:lstStyle/>
        <a:p>
          <a:endParaRPr lang="es-MX"/>
        </a:p>
      </xdr:txBody>
    </xdr:sp>
    <xdr:clientData/>
  </xdr:twoCellAnchor>
  <xdr:twoCellAnchor>
    <xdr:from>
      <xdr:col>2</xdr:col>
      <xdr:colOff>291192</xdr:colOff>
      <xdr:row>0</xdr:row>
      <xdr:rowOff>155453</xdr:rowOff>
    </xdr:from>
    <xdr:to>
      <xdr:col>12</xdr:col>
      <xdr:colOff>0</xdr:colOff>
      <xdr:row>5</xdr:row>
      <xdr:rowOff>158751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300842" y="155453"/>
          <a:ext cx="10672083" cy="8319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ysClr val="windowText" lastClr="000000"/>
              </a:solidFill>
              <a:latin typeface="Arial"/>
              <a:cs typeface="Arial"/>
            </a:rPr>
            <a:t>INSTITUTO MEXICANO DEL SEGURO SOCIAL</a:t>
          </a:r>
        </a:p>
        <a:p>
          <a:pPr algn="l" rtl="0">
            <a:defRPr sz="1000"/>
          </a:pPr>
          <a:r>
            <a:rPr lang="es-ES" sz="1100" b="0" i="0" strike="noStrike">
              <a:solidFill>
                <a:sysClr val="windowText" lastClr="000000"/>
              </a:solidFill>
              <a:latin typeface="Arial"/>
              <a:cs typeface="Arial"/>
            </a:rPr>
            <a:t>DIRECCION DE ADMINISTRACION </a:t>
          </a:r>
        </a:p>
        <a:p>
          <a:pPr algn="l" rtl="0">
            <a:defRPr sz="1000"/>
          </a:pPr>
          <a:r>
            <a:rPr lang="es-ES" sz="1100" b="0" i="0" strike="noStrike">
              <a:solidFill>
                <a:sysClr val="windowText" lastClr="000000"/>
              </a:solidFill>
              <a:latin typeface="Arial"/>
              <a:cs typeface="Arial"/>
            </a:rPr>
            <a:t>UNIDAD DE ADMINISTRACIÓN</a:t>
          </a:r>
        </a:p>
        <a:p>
          <a:pPr algn="l" rtl="0">
            <a:defRPr sz="1000"/>
          </a:pPr>
          <a:r>
            <a:rPr lang="es-ES" sz="1100" b="0" i="0" strike="noStrike">
              <a:solidFill>
                <a:sysClr val="windowText" lastClr="000000"/>
              </a:solidFill>
              <a:latin typeface="Arial"/>
              <a:cs typeface="Arial"/>
            </a:rPr>
            <a:t>COORDINACIÓN DE CONTROL DE ABASTO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7"/>
  <sheetViews>
    <sheetView zoomScale="60" zoomScaleNormal="60" workbookViewId="0">
      <pane xSplit="12" ySplit="7" topLeftCell="Z8" activePane="bottomRight" state="frozen"/>
      <selection pane="topRight" activeCell="M1" sqref="M1"/>
      <selection pane="bottomLeft" activeCell="A8" sqref="A8"/>
      <selection pane="bottomRight" activeCell="AH5" sqref="AH5"/>
    </sheetView>
  </sheetViews>
  <sheetFormatPr baseColWidth="10" defaultRowHeight="15" x14ac:dyDescent="0.25"/>
  <cols>
    <col min="1" max="1" width="3.7109375" customWidth="1"/>
    <col min="2" max="2" width="11.42578125" customWidth="1"/>
    <col min="3" max="3" width="5.140625" bestFit="1" customWidth="1"/>
    <col min="4" max="4" width="5" bestFit="1" customWidth="1"/>
    <col min="5" max="5" width="5.7109375" customWidth="1"/>
    <col min="6" max="6" width="3.85546875" customWidth="1"/>
    <col min="7" max="7" width="4.85546875" customWidth="1"/>
    <col min="8" max="8" width="84" customWidth="1"/>
    <col min="9" max="9" width="37.5703125" customWidth="1"/>
    <col min="10" max="10" width="5.42578125" style="34" bestFit="1" customWidth="1"/>
    <col min="11" max="11" width="6.85546875" style="34" bestFit="1" customWidth="1"/>
    <col min="12" max="12" width="6" style="34" bestFit="1" customWidth="1"/>
    <col min="13" max="13" width="18.28515625" style="34" customWidth="1"/>
    <col min="14" max="14" width="17.42578125" style="34" customWidth="1"/>
    <col min="15" max="15" width="14" customWidth="1"/>
    <col min="16" max="16" width="15.140625" customWidth="1"/>
    <col min="17" max="18" width="14.5703125" customWidth="1"/>
    <col min="19" max="19" width="23.28515625" customWidth="1"/>
    <col min="20" max="20" width="17.7109375" customWidth="1"/>
    <col min="21" max="21" width="22.140625" customWidth="1"/>
    <col min="22" max="22" width="19" customWidth="1"/>
    <col min="23" max="23" width="24.85546875" customWidth="1"/>
    <col min="24" max="24" width="25.140625" customWidth="1"/>
    <col min="25" max="26" width="24.140625" customWidth="1"/>
    <col min="27" max="27" width="17.85546875" customWidth="1"/>
    <col min="28" max="28" width="15.7109375" customWidth="1"/>
    <col min="29" max="33" width="15.5703125" customWidth="1"/>
  </cols>
  <sheetData>
    <row r="1" spans="1:33" ht="14.25" customHeight="1" x14ac:dyDescent="0.3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1"/>
      <c r="N1" s="1"/>
    </row>
    <row r="2" spans="1:33" s="2" customFormat="1" ht="12.75" x14ac:dyDescent="0.2">
      <c r="G2" s="3"/>
      <c r="J2" s="4"/>
      <c r="K2" s="4"/>
      <c r="L2" s="4"/>
      <c r="M2" s="4"/>
      <c r="N2" s="4"/>
    </row>
    <row r="3" spans="1:33" s="2" customFormat="1" ht="12.75" x14ac:dyDescent="0.2">
      <c r="G3" s="3"/>
      <c r="J3" s="4"/>
      <c r="K3" s="4"/>
      <c r="L3" s="4"/>
      <c r="M3" s="4"/>
      <c r="N3" s="4"/>
    </row>
    <row r="4" spans="1:33" s="2" customFormat="1" ht="12.75" x14ac:dyDescent="0.2">
      <c r="G4" s="3"/>
      <c r="J4" s="4"/>
      <c r="K4" s="4"/>
      <c r="L4" s="4"/>
      <c r="M4" s="4"/>
      <c r="N4" s="4"/>
    </row>
    <row r="5" spans="1:33" s="2" customFormat="1" ht="12.75" x14ac:dyDescent="0.2">
      <c r="G5" s="3"/>
      <c r="J5" s="4"/>
      <c r="K5" s="4"/>
      <c r="L5" s="4"/>
      <c r="M5" s="4"/>
      <c r="N5" s="4"/>
    </row>
    <row r="6" spans="1:33" ht="57" customHeight="1" x14ac:dyDescent="0.25">
      <c r="A6" s="49" t="s">
        <v>1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50"/>
      <c r="M6" s="5" t="s">
        <v>2</v>
      </c>
      <c r="N6" s="5" t="s">
        <v>3</v>
      </c>
      <c r="O6" s="5" t="s">
        <v>4</v>
      </c>
      <c r="P6" s="5" t="s">
        <v>5</v>
      </c>
      <c r="Q6" s="5" t="s">
        <v>6</v>
      </c>
      <c r="R6" s="5" t="s">
        <v>7</v>
      </c>
      <c r="S6" s="5" t="s">
        <v>8</v>
      </c>
      <c r="T6" s="5" t="s">
        <v>9</v>
      </c>
      <c r="U6" s="5" t="s">
        <v>10</v>
      </c>
      <c r="V6" s="5" t="s">
        <v>11</v>
      </c>
      <c r="W6" s="5" t="s">
        <v>12</v>
      </c>
      <c r="X6" s="5" t="s">
        <v>13</v>
      </c>
      <c r="Y6" s="5" t="s">
        <v>14</v>
      </c>
      <c r="Z6" s="5" t="s">
        <v>15</v>
      </c>
      <c r="AA6" s="5" t="s">
        <v>16</v>
      </c>
      <c r="AB6" s="5" t="s">
        <v>17</v>
      </c>
      <c r="AC6" s="5" t="s">
        <v>18</v>
      </c>
      <c r="AD6" s="5" t="s">
        <v>19</v>
      </c>
      <c r="AE6" s="5" t="s">
        <v>20</v>
      </c>
      <c r="AF6" s="5" t="s">
        <v>21</v>
      </c>
      <c r="AG6" s="6" t="s">
        <v>22</v>
      </c>
    </row>
    <row r="7" spans="1:33" s="11" customFormat="1" ht="36" customHeight="1" x14ac:dyDescent="0.25">
      <c r="A7" s="7" t="s">
        <v>23</v>
      </c>
      <c r="B7" s="8" t="s">
        <v>24</v>
      </c>
      <c r="C7" s="7" t="s">
        <v>25</v>
      </c>
      <c r="D7" s="7" t="s">
        <v>26</v>
      </c>
      <c r="E7" s="7" t="s">
        <v>27</v>
      </c>
      <c r="F7" s="7" t="s">
        <v>28</v>
      </c>
      <c r="G7" s="7" t="s">
        <v>29</v>
      </c>
      <c r="H7" s="7" t="s">
        <v>30</v>
      </c>
      <c r="I7" s="7" t="s">
        <v>31</v>
      </c>
      <c r="J7" s="9" t="s">
        <v>32</v>
      </c>
      <c r="K7" s="9" t="s">
        <v>33</v>
      </c>
      <c r="L7" s="9" t="s">
        <v>34</v>
      </c>
      <c r="M7" s="10" t="s">
        <v>35</v>
      </c>
      <c r="N7" s="10" t="s">
        <v>35</v>
      </c>
      <c r="O7" s="10" t="s">
        <v>35</v>
      </c>
      <c r="P7" s="10" t="s">
        <v>35</v>
      </c>
      <c r="Q7" s="10" t="s">
        <v>35</v>
      </c>
      <c r="R7" s="10" t="s">
        <v>35</v>
      </c>
      <c r="S7" s="10" t="s">
        <v>35</v>
      </c>
      <c r="T7" s="10" t="s">
        <v>35</v>
      </c>
      <c r="U7" s="10" t="s">
        <v>35</v>
      </c>
      <c r="V7" s="10" t="s">
        <v>35</v>
      </c>
      <c r="W7" s="10" t="s">
        <v>35</v>
      </c>
      <c r="X7" s="10" t="s">
        <v>35</v>
      </c>
      <c r="Y7" s="10" t="s">
        <v>35</v>
      </c>
      <c r="Z7" s="10" t="s">
        <v>35</v>
      </c>
      <c r="AA7" s="10" t="s">
        <v>35</v>
      </c>
      <c r="AB7" s="10" t="s">
        <v>35</v>
      </c>
      <c r="AC7" s="10" t="s">
        <v>35</v>
      </c>
      <c r="AD7" s="10" t="s">
        <v>35</v>
      </c>
      <c r="AE7" s="10" t="s">
        <v>35</v>
      </c>
      <c r="AF7" s="10" t="s">
        <v>35</v>
      </c>
      <c r="AG7" s="10" t="s">
        <v>35</v>
      </c>
    </row>
    <row r="8" spans="1:33" s="11" customFormat="1" ht="42" customHeight="1" x14ac:dyDescent="0.25">
      <c r="A8" s="12">
        <v>1</v>
      </c>
      <c r="B8" s="12">
        <v>25302181</v>
      </c>
      <c r="C8" s="12" t="s">
        <v>36</v>
      </c>
      <c r="D8" s="12" t="s">
        <v>37</v>
      </c>
      <c r="E8" s="12" t="s">
        <v>38</v>
      </c>
      <c r="F8" s="12" t="s">
        <v>39</v>
      </c>
      <c r="G8" s="12" t="s">
        <v>39</v>
      </c>
      <c r="H8" s="13" t="s">
        <v>40</v>
      </c>
      <c r="I8" s="14" t="s">
        <v>41</v>
      </c>
      <c r="J8" s="12" t="s">
        <v>42</v>
      </c>
      <c r="K8" s="12">
        <v>10</v>
      </c>
      <c r="L8" s="12" t="s">
        <v>43</v>
      </c>
      <c r="M8" s="15">
        <v>2464840</v>
      </c>
      <c r="N8" s="16">
        <v>46370</v>
      </c>
      <c r="O8" s="16"/>
      <c r="P8" s="16">
        <v>300000</v>
      </c>
      <c r="Q8" s="16">
        <v>3000</v>
      </c>
      <c r="R8" s="16">
        <v>25430</v>
      </c>
      <c r="S8" s="16"/>
      <c r="T8" s="16"/>
      <c r="U8" s="16"/>
      <c r="V8" s="16"/>
      <c r="W8" s="16">
        <v>300</v>
      </c>
      <c r="X8" s="16"/>
      <c r="Y8" s="16">
        <v>1000</v>
      </c>
      <c r="Z8" s="16"/>
      <c r="AA8" s="16"/>
      <c r="AB8" s="17"/>
      <c r="AC8" s="17"/>
      <c r="AD8" s="17"/>
      <c r="AE8" s="17"/>
      <c r="AF8" s="17"/>
      <c r="AG8" s="18">
        <f>SUM(M8:AF8)</f>
        <v>2840940</v>
      </c>
    </row>
    <row r="9" spans="1:33" s="11" customFormat="1" ht="58.5" customHeight="1" x14ac:dyDescent="0.25">
      <c r="A9" s="12">
        <v>2</v>
      </c>
      <c r="B9" s="12">
        <v>25302184</v>
      </c>
      <c r="C9" s="12" t="s">
        <v>36</v>
      </c>
      <c r="D9" s="12" t="s">
        <v>37</v>
      </c>
      <c r="E9" s="12" t="s">
        <v>44</v>
      </c>
      <c r="F9" s="12" t="s">
        <v>39</v>
      </c>
      <c r="G9" s="12" t="s">
        <v>39</v>
      </c>
      <c r="H9" s="13" t="s">
        <v>45</v>
      </c>
      <c r="I9" s="14" t="s">
        <v>46</v>
      </c>
      <c r="J9" s="12" t="s">
        <v>47</v>
      </c>
      <c r="K9" s="12">
        <v>1</v>
      </c>
      <c r="L9" s="12" t="s">
        <v>48</v>
      </c>
      <c r="M9" s="15"/>
      <c r="N9" s="16">
        <v>513310</v>
      </c>
      <c r="O9" s="16">
        <v>12000</v>
      </c>
      <c r="P9" s="16">
        <v>400000</v>
      </c>
      <c r="Q9" s="16"/>
      <c r="R9" s="16">
        <v>17650</v>
      </c>
      <c r="S9" s="16"/>
      <c r="T9" s="16"/>
      <c r="U9" s="16"/>
      <c r="V9" s="16"/>
      <c r="W9" s="16">
        <v>14004</v>
      </c>
      <c r="X9" s="16"/>
      <c r="Y9" s="16"/>
      <c r="Z9" s="16"/>
      <c r="AA9" s="16"/>
      <c r="AB9" s="17"/>
      <c r="AC9" s="17"/>
      <c r="AD9" s="17"/>
      <c r="AE9" s="17"/>
      <c r="AF9" s="17"/>
      <c r="AG9" s="18">
        <f>SUM(M9:AF9)</f>
        <v>956964</v>
      </c>
    </row>
    <row r="10" spans="1:33" s="11" customFormat="1" ht="126" customHeight="1" x14ac:dyDescent="0.25">
      <c r="A10" s="12">
        <v>3</v>
      </c>
      <c r="B10" s="12">
        <v>25302175</v>
      </c>
      <c r="C10" s="12" t="s">
        <v>36</v>
      </c>
      <c r="D10" s="12" t="s">
        <v>37</v>
      </c>
      <c r="E10" s="12" t="s">
        <v>49</v>
      </c>
      <c r="F10" s="12" t="s">
        <v>39</v>
      </c>
      <c r="G10" s="12" t="s">
        <v>39</v>
      </c>
      <c r="H10" s="13" t="s">
        <v>50</v>
      </c>
      <c r="I10" s="14" t="s">
        <v>51</v>
      </c>
      <c r="J10" s="12" t="s">
        <v>47</v>
      </c>
      <c r="K10" s="12">
        <v>10</v>
      </c>
      <c r="L10" s="12" t="s">
        <v>43</v>
      </c>
      <c r="M10" s="15">
        <v>312260</v>
      </c>
      <c r="N10" s="16">
        <v>28540</v>
      </c>
      <c r="O10" s="16">
        <v>8000</v>
      </c>
      <c r="P10" s="16">
        <v>150000</v>
      </c>
      <c r="Q10" s="16">
        <v>2500</v>
      </c>
      <c r="R10" s="16">
        <v>11190</v>
      </c>
      <c r="S10" s="16"/>
      <c r="T10" s="16"/>
      <c r="U10" s="16"/>
      <c r="V10" s="16"/>
      <c r="W10" s="16">
        <v>390</v>
      </c>
      <c r="X10" s="16"/>
      <c r="Y10" s="16"/>
      <c r="Z10" s="16"/>
      <c r="AA10" s="16"/>
      <c r="AB10" s="17"/>
      <c r="AC10" s="17"/>
      <c r="AD10" s="17"/>
      <c r="AE10" s="17"/>
      <c r="AF10" s="17"/>
      <c r="AG10" s="18">
        <f>SUM(M10:AF10)</f>
        <v>512880</v>
      </c>
    </row>
    <row r="11" spans="1:33" s="11" customFormat="1" ht="153.75" customHeight="1" x14ac:dyDescent="0.25">
      <c r="A11" s="12">
        <v>4</v>
      </c>
      <c r="B11" s="12">
        <v>25302143</v>
      </c>
      <c r="C11" s="12" t="s">
        <v>36</v>
      </c>
      <c r="D11" s="12" t="s">
        <v>37</v>
      </c>
      <c r="E11" s="12" t="s">
        <v>52</v>
      </c>
      <c r="F11" s="12" t="s">
        <v>39</v>
      </c>
      <c r="G11" s="12" t="s">
        <v>39</v>
      </c>
      <c r="H11" s="13" t="s">
        <v>53</v>
      </c>
      <c r="I11" s="14" t="s">
        <v>54</v>
      </c>
      <c r="J11" s="12" t="s">
        <v>47</v>
      </c>
      <c r="K11" s="12">
        <v>10</v>
      </c>
      <c r="L11" s="12" t="s">
        <v>43</v>
      </c>
      <c r="M11" s="15">
        <v>863360</v>
      </c>
      <c r="N11" s="16">
        <v>1027200</v>
      </c>
      <c r="O11" s="16"/>
      <c r="P11" s="16">
        <v>150000</v>
      </c>
      <c r="Q11" s="16"/>
      <c r="R11" s="16">
        <v>7670</v>
      </c>
      <c r="S11" s="16"/>
      <c r="T11" s="16"/>
      <c r="U11" s="16"/>
      <c r="V11" s="16"/>
      <c r="W11" s="16">
        <v>1176</v>
      </c>
      <c r="X11" s="16"/>
      <c r="Y11" s="16"/>
      <c r="Z11" s="16"/>
      <c r="AA11" s="16"/>
      <c r="AB11" s="17"/>
      <c r="AC11" s="17">
        <v>9500</v>
      </c>
      <c r="AD11" s="17"/>
      <c r="AE11" s="17">
        <v>22180</v>
      </c>
      <c r="AF11" s="17"/>
      <c r="AG11" s="18">
        <f>SUM(M11:AF11)</f>
        <v>2081086</v>
      </c>
    </row>
    <row r="12" spans="1:33" s="11" customFormat="1" ht="36.75" customHeight="1" x14ac:dyDescent="0.25">
      <c r="A12" s="44">
        <v>5</v>
      </c>
      <c r="B12" s="44">
        <v>25302172</v>
      </c>
      <c r="C12" s="44" t="s">
        <v>36</v>
      </c>
      <c r="D12" s="44" t="s">
        <v>37</v>
      </c>
      <c r="E12" s="44" t="s">
        <v>55</v>
      </c>
      <c r="F12" s="12" t="s">
        <v>39</v>
      </c>
      <c r="G12" s="20" t="s">
        <v>56</v>
      </c>
      <c r="H12" s="51" t="s">
        <v>57</v>
      </c>
      <c r="I12" s="14" t="s">
        <v>58</v>
      </c>
      <c r="J12" s="12" t="s">
        <v>47</v>
      </c>
      <c r="K12" s="12">
        <v>1</v>
      </c>
      <c r="L12" s="12" t="s">
        <v>59</v>
      </c>
      <c r="M12" s="42">
        <v>590480</v>
      </c>
      <c r="N12" s="38"/>
      <c r="O12" s="38">
        <v>10000</v>
      </c>
      <c r="P12" s="38">
        <v>50000</v>
      </c>
      <c r="Q12" s="38"/>
      <c r="R12" s="38">
        <v>10140</v>
      </c>
      <c r="S12" s="38"/>
      <c r="T12" s="38"/>
      <c r="U12" s="38"/>
      <c r="V12" s="38"/>
      <c r="W12" s="38">
        <v>240</v>
      </c>
      <c r="X12" s="38"/>
      <c r="Y12" s="38"/>
      <c r="Z12" s="39"/>
      <c r="AA12" s="38"/>
      <c r="AB12" s="37"/>
      <c r="AC12" s="37"/>
      <c r="AD12" s="37"/>
      <c r="AE12" s="37"/>
      <c r="AF12" s="47"/>
      <c r="AG12" s="36">
        <f>SUM(M12:AF16)</f>
        <v>660860</v>
      </c>
    </row>
    <row r="13" spans="1:33" s="11" customFormat="1" ht="36.75" customHeight="1" x14ac:dyDescent="0.25">
      <c r="A13" s="44"/>
      <c r="B13" s="44"/>
      <c r="C13" s="44"/>
      <c r="D13" s="44"/>
      <c r="E13" s="44"/>
      <c r="F13" s="20" t="s">
        <v>60</v>
      </c>
      <c r="G13" s="20" t="s">
        <v>56</v>
      </c>
      <c r="H13" s="51"/>
      <c r="I13" s="14" t="s">
        <v>61</v>
      </c>
      <c r="J13" s="23" t="s">
        <v>47</v>
      </c>
      <c r="K13" s="23">
        <v>10</v>
      </c>
      <c r="L13" s="23" t="s">
        <v>59</v>
      </c>
      <c r="M13" s="42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40"/>
      <c r="AA13" s="38"/>
      <c r="AB13" s="37"/>
      <c r="AC13" s="37"/>
      <c r="AD13" s="37"/>
      <c r="AE13" s="37"/>
      <c r="AF13" s="47"/>
      <c r="AG13" s="36"/>
    </row>
    <row r="14" spans="1:33" s="11" customFormat="1" ht="31.5" customHeight="1" x14ac:dyDescent="0.25">
      <c r="A14" s="44"/>
      <c r="B14" s="44"/>
      <c r="C14" s="44"/>
      <c r="D14" s="44"/>
      <c r="E14" s="44"/>
      <c r="F14" s="20" t="s">
        <v>56</v>
      </c>
      <c r="G14" s="20" t="s">
        <v>56</v>
      </c>
      <c r="H14" s="51"/>
      <c r="I14" s="14" t="s">
        <v>62</v>
      </c>
      <c r="J14" s="24" t="s">
        <v>47</v>
      </c>
      <c r="K14" s="25">
        <v>1</v>
      </c>
      <c r="L14" s="24" t="s">
        <v>42</v>
      </c>
      <c r="M14" s="42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40"/>
      <c r="AA14" s="38"/>
      <c r="AB14" s="37"/>
      <c r="AC14" s="37"/>
      <c r="AD14" s="37"/>
      <c r="AE14" s="37"/>
      <c r="AF14" s="47"/>
      <c r="AG14" s="36"/>
    </row>
    <row r="15" spans="1:33" s="11" customFormat="1" ht="31.5" customHeight="1" x14ac:dyDescent="0.25">
      <c r="A15" s="44"/>
      <c r="B15" s="44"/>
      <c r="C15" s="44"/>
      <c r="D15" s="44"/>
      <c r="E15" s="44"/>
      <c r="F15" s="20" t="s">
        <v>63</v>
      </c>
      <c r="G15" s="20" t="s">
        <v>56</v>
      </c>
      <c r="H15" s="51"/>
      <c r="I15" s="14" t="s">
        <v>64</v>
      </c>
      <c r="J15" s="23" t="s">
        <v>47</v>
      </c>
      <c r="K15" s="23">
        <v>5</v>
      </c>
      <c r="L15" s="23" t="s">
        <v>43</v>
      </c>
      <c r="M15" s="42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40"/>
      <c r="AA15" s="38"/>
      <c r="AB15" s="37"/>
      <c r="AC15" s="37"/>
      <c r="AD15" s="37"/>
      <c r="AE15" s="37"/>
      <c r="AF15" s="47"/>
      <c r="AG15" s="36"/>
    </row>
    <row r="16" spans="1:33" s="11" customFormat="1" ht="38.25" customHeight="1" x14ac:dyDescent="0.25">
      <c r="A16" s="44"/>
      <c r="B16" s="44"/>
      <c r="C16" s="44"/>
      <c r="D16" s="44"/>
      <c r="E16" s="44"/>
      <c r="F16" s="20" t="s">
        <v>65</v>
      </c>
      <c r="G16" s="20" t="s">
        <v>56</v>
      </c>
      <c r="H16" s="51"/>
      <c r="I16" s="14" t="s">
        <v>66</v>
      </c>
      <c r="J16" s="26" t="s">
        <v>47</v>
      </c>
      <c r="K16" s="25">
        <v>10</v>
      </c>
      <c r="L16" s="26" t="s">
        <v>67</v>
      </c>
      <c r="M16" s="42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41"/>
      <c r="AA16" s="38"/>
      <c r="AB16" s="37"/>
      <c r="AC16" s="37"/>
      <c r="AD16" s="37"/>
      <c r="AE16" s="37"/>
      <c r="AF16" s="47"/>
      <c r="AG16" s="36"/>
    </row>
    <row r="17" spans="1:33" s="11" customFormat="1" ht="188.25" customHeight="1" x14ac:dyDescent="0.25">
      <c r="A17" s="12">
        <v>6</v>
      </c>
      <c r="B17" s="12">
        <v>25302188</v>
      </c>
      <c r="C17" s="12" t="s">
        <v>36</v>
      </c>
      <c r="D17" s="12" t="s">
        <v>37</v>
      </c>
      <c r="E17" s="12" t="s">
        <v>68</v>
      </c>
      <c r="F17" s="12" t="s">
        <v>39</v>
      </c>
      <c r="G17" s="12" t="s">
        <v>39</v>
      </c>
      <c r="H17" s="13" t="s">
        <v>69</v>
      </c>
      <c r="I17" s="14" t="s">
        <v>70</v>
      </c>
      <c r="J17" s="12" t="s">
        <v>47</v>
      </c>
      <c r="K17" s="12">
        <v>1</v>
      </c>
      <c r="L17" s="12" t="s">
        <v>47</v>
      </c>
      <c r="M17" s="15">
        <v>1466200</v>
      </c>
      <c r="N17" s="16">
        <v>388990</v>
      </c>
      <c r="O17" s="16">
        <v>8000</v>
      </c>
      <c r="P17" s="16">
        <v>300000</v>
      </c>
      <c r="Q17" s="16"/>
      <c r="R17" s="16">
        <v>12120</v>
      </c>
      <c r="S17" s="16"/>
      <c r="T17" s="16"/>
      <c r="U17" s="16"/>
      <c r="V17" s="16"/>
      <c r="W17" s="16">
        <v>1446</v>
      </c>
      <c r="X17" s="16"/>
      <c r="Y17" s="16"/>
      <c r="Z17" s="16"/>
      <c r="AA17" s="16"/>
      <c r="AB17" s="17"/>
      <c r="AC17" s="17">
        <v>161350</v>
      </c>
      <c r="AD17" s="17"/>
      <c r="AE17" s="17">
        <v>49200</v>
      </c>
      <c r="AF17" s="17"/>
      <c r="AG17" s="18">
        <f>SUM(M17:AF17)</f>
        <v>2387306</v>
      </c>
    </row>
    <row r="18" spans="1:33" s="11" customFormat="1" ht="52.5" customHeight="1" x14ac:dyDescent="0.25">
      <c r="A18" s="44">
        <v>7</v>
      </c>
      <c r="B18" s="44">
        <v>25302169</v>
      </c>
      <c r="C18" s="44" t="s">
        <v>36</v>
      </c>
      <c r="D18" s="44" t="s">
        <v>37</v>
      </c>
      <c r="E18" s="44" t="s">
        <v>71</v>
      </c>
      <c r="F18" s="12" t="s">
        <v>60</v>
      </c>
      <c r="G18" s="12" t="s">
        <v>39</v>
      </c>
      <c r="H18" s="13" t="s">
        <v>72</v>
      </c>
      <c r="I18" s="14" t="s">
        <v>73</v>
      </c>
      <c r="J18" s="12" t="s">
        <v>47</v>
      </c>
      <c r="K18" s="12">
        <v>1</v>
      </c>
      <c r="L18" s="12" t="s">
        <v>59</v>
      </c>
      <c r="M18" s="15">
        <v>50690</v>
      </c>
      <c r="N18" s="16"/>
      <c r="O18" s="16">
        <v>10000</v>
      </c>
      <c r="P18" s="16">
        <v>40000</v>
      </c>
      <c r="Q18" s="16"/>
      <c r="R18" s="16">
        <v>15680</v>
      </c>
      <c r="S18" s="16"/>
      <c r="T18" s="16"/>
      <c r="U18" s="16"/>
      <c r="V18" s="16"/>
      <c r="W18" s="16"/>
      <c r="X18" s="16"/>
      <c r="Y18" s="16"/>
      <c r="Z18" s="16"/>
      <c r="AA18" s="16"/>
      <c r="AB18" s="17"/>
      <c r="AC18" s="17"/>
      <c r="AD18" s="17"/>
      <c r="AE18" s="17"/>
      <c r="AF18" s="17"/>
      <c r="AG18" s="18">
        <f>SUM(M18:AF18)</f>
        <v>116370</v>
      </c>
    </row>
    <row r="19" spans="1:33" s="11" customFormat="1" ht="51" customHeight="1" x14ac:dyDescent="0.25">
      <c r="A19" s="44"/>
      <c r="B19" s="44"/>
      <c r="C19" s="44"/>
      <c r="D19" s="44"/>
      <c r="E19" s="44"/>
      <c r="F19" s="20" t="s">
        <v>65</v>
      </c>
      <c r="G19" s="20" t="s">
        <v>39</v>
      </c>
      <c r="H19" s="13" t="s">
        <v>74</v>
      </c>
      <c r="I19" s="14" t="s">
        <v>73</v>
      </c>
      <c r="J19" s="12" t="s">
        <v>47</v>
      </c>
      <c r="K19" s="12">
        <v>1</v>
      </c>
      <c r="L19" s="12" t="s">
        <v>59</v>
      </c>
      <c r="M19" s="15"/>
      <c r="N19" s="16"/>
      <c r="O19" s="16">
        <v>5000</v>
      </c>
      <c r="P19" s="16"/>
      <c r="Q19" s="16">
        <v>3000</v>
      </c>
      <c r="R19" s="16">
        <v>18710</v>
      </c>
      <c r="S19" s="16"/>
      <c r="T19" s="16"/>
      <c r="U19" s="16"/>
      <c r="V19" s="16"/>
      <c r="W19" s="16"/>
      <c r="X19" s="16"/>
      <c r="Y19" s="16">
        <v>100</v>
      </c>
      <c r="Z19" s="16"/>
      <c r="AA19" s="16"/>
      <c r="AB19" s="17"/>
      <c r="AC19" s="17"/>
      <c r="AD19" s="17"/>
      <c r="AE19" s="17"/>
      <c r="AF19" s="17"/>
      <c r="AG19" s="18">
        <f>SUM(M19:AF19)</f>
        <v>26810</v>
      </c>
    </row>
    <row r="20" spans="1:33" s="11" customFormat="1" ht="97.5" customHeight="1" x14ac:dyDescent="0.25">
      <c r="A20" s="27">
        <v>8</v>
      </c>
      <c r="B20" s="27">
        <v>25301191</v>
      </c>
      <c r="C20" s="27" t="s">
        <v>36</v>
      </c>
      <c r="D20" s="27" t="s">
        <v>37</v>
      </c>
      <c r="E20" s="27" t="s">
        <v>75</v>
      </c>
      <c r="F20" s="20" t="s">
        <v>56</v>
      </c>
      <c r="G20" s="12" t="s">
        <v>39</v>
      </c>
      <c r="H20" s="28" t="s">
        <v>76</v>
      </c>
      <c r="I20" s="14" t="s">
        <v>77</v>
      </c>
      <c r="J20" s="24" t="s">
        <v>47</v>
      </c>
      <c r="K20" s="29">
        <v>1</v>
      </c>
      <c r="L20" s="24" t="s">
        <v>59</v>
      </c>
      <c r="M20" s="15">
        <v>36320</v>
      </c>
      <c r="N20" s="16">
        <v>3349</v>
      </c>
      <c r="O20" s="16"/>
      <c r="P20" s="16">
        <v>2500</v>
      </c>
      <c r="Q20" s="16"/>
      <c r="R20" s="16">
        <v>175</v>
      </c>
      <c r="S20" s="16"/>
      <c r="T20" s="16"/>
      <c r="U20" s="16"/>
      <c r="V20" s="16"/>
      <c r="W20" s="16">
        <v>5</v>
      </c>
      <c r="X20" s="16"/>
      <c r="Y20" s="16"/>
      <c r="Z20" s="16"/>
      <c r="AA20" s="16"/>
      <c r="AB20" s="17"/>
      <c r="AC20" s="17">
        <v>50</v>
      </c>
      <c r="AD20" s="17"/>
      <c r="AE20" s="17">
        <v>20</v>
      </c>
      <c r="AF20" s="17"/>
      <c r="AG20" s="18">
        <f>SUM(M20:AF20)</f>
        <v>42419</v>
      </c>
    </row>
    <row r="21" spans="1:33" s="11" customFormat="1" ht="36.75" customHeight="1" x14ac:dyDescent="0.25">
      <c r="A21" s="12">
        <v>9</v>
      </c>
      <c r="B21" s="12">
        <v>25302241</v>
      </c>
      <c r="C21" s="27" t="s">
        <v>36</v>
      </c>
      <c r="D21" s="27" t="s">
        <v>37</v>
      </c>
      <c r="E21" s="12" t="s">
        <v>78</v>
      </c>
      <c r="F21" s="12" t="s">
        <v>39</v>
      </c>
      <c r="G21" s="12" t="s">
        <v>39</v>
      </c>
      <c r="H21" s="13" t="s">
        <v>79</v>
      </c>
      <c r="I21" s="14" t="s">
        <v>80</v>
      </c>
      <c r="J21" s="12" t="s">
        <v>47</v>
      </c>
      <c r="K21" s="12">
        <v>25</v>
      </c>
      <c r="L21" s="12" t="s">
        <v>43</v>
      </c>
      <c r="M21" s="16">
        <v>6726550</v>
      </c>
      <c r="N21" s="16">
        <v>2042800</v>
      </c>
      <c r="O21" s="16">
        <v>20000</v>
      </c>
      <c r="P21" s="16">
        <v>35000</v>
      </c>
      <c r="Q21" s="16"/>
      <c r="R21" s="16">
        <v>5800</v>
      </c>
      <c r="S21" s="16"/>
      <c r="T21" s="16"/>
      <c r="U21" s="16">
        <v>41175</v>
      </c>
      <c r="V21" s="16">
        <v>3750</v>
      </c>
      <c r="W21" s="16"/>
      <c r="X21" s="16"/>
      <c r="Y21" s="16"/>
      <c r="Z21" s="16"/>
      <c r="AA21" s="16">
        <v>225000</v>
      </c>
      <c r="AB21" s="17">
        <v>10000</v>
      </c>
      <c r="AC21" s="17"/>
      <c r="AD21" s="17"/>
      <c r="AE21" s="17">
        <v>259080</v>
      </c>
      <c r="AF21" s="17"/>
      <c r="AG21" s="18">
        <f>SUM(M21:AF21)</f>
        <v>9369155</v>
      </c>
    </row>
    <row r="22" spans="1:33" s="11" customFormat="1" ht="77.25" customHeight="1" x14ac:dyDescent="0.25">
      <c r="A22" s="12">
        <v>10</v>
      </c>
      <c r="B22" s="12">
        <v>25300912</v>
      </c>
      <c r="C22" s="20" t="s">
        <v>36</v>
      </c>
      <c r="D22" s="20" t="s">
        <v>37</v>
      </c>
      <c r="E22" s="20" t="s">
        <v>81</v>
      </c>
      <c r="F22" s="12" t="s">
        <v>39</v>
      </c>
      <c r="G22" s="12" t="s">
        <v>39</v>
      </c>
      <c r="H22" s="13" t="s">
        <v>82</v>
      </c>
      <c r="I22" s="14" t="s">
        <v>83</v>
      </c>
      <c r="J22" s="12" t="s">
        <v>47</v>
      </c>
      <c r="K22" s="12">
        <v>1</v>
      </c>
      <c r="L22" s="12" t="s">
        <v>47</v>
      </c>
      <c r="M22" s="15">
        <v>121270</v>
      </c>
      <c r="N22" s="16">
        <v>73615</v>
      </c>
      <c r="O22" s="16">
        <v>3600</v>
      </c>
      <c r="P22" s="16">
        <v>8000</v>
      </c>
      <c r="Q22" s="30">
        <v>50</v>
      </c>
      <c r="R22" s="16">
        <v>226</v>
      </c>
      <c r="S22" s="16">
        <v>2112</v>
      </c>
      <c r="T22" s="16">
        <v>680</v>
      </c>
      <c r="U22" s="16"/>
      <c r="V22" s="16"/>
      <c r="W22" s="16">
        <v>20</v>
      </c>
      <c r="X22" s="16">
        <v>6720</v>
      </c>
      <c r="Y22" s="16"/>
      <c r="Z22" s="16">
        <v>78</v>
      </c>
      <c r="AA22" s="16">
        <v>999</v>
      </c>
      <c r="AB22" s="17">
        <v>20000</v>
      </c>
      <c r="AC22" s="17"/>
      <c r="AD22" s="17">
        <v>10</v>
      </c>
      <c r="AE22" s="17">
        <v>100</v>
      </c>
      <c r="AF22" s="17">
        <v>20</v>
      </c>
      <c r="AG22" s="18">
        <f>SUM(M22:AF22)</f>
        <v>237500</v>
      </c>
    </row>
    <row r="23" spans="1:33" s="11" customFormat="1" ht="53.25" customHeight="1" x14ac:dyDescent="0.25">
      <c r="A23" s="12">
        <v>11</v>
      </c>
      <c r="B23" s="12">
        <v>25300195</v>
      </c>
      <c r="C23" s="12" t="s">
        <v>84</v>
      </c>
      <c r="D23" s="12" t="s">
        <v>85</v>
      </c>
      <c r="E23" s="12" t="s">
        <v>86</v>
      </c>
      <c r="F23" s="12" t="s">
        <v>39</v>
      </c>
      <c r="G23" s="12" t="s">
        <v>60</v>
      </c>
      <c r="H23" s="13" t="s">
        <v>87</v>
      </c>
      <c r="I23" s="14" t="s">
        <v>88</v>
      </c>
      <c r="J23" s="12" t="s">
        <v>42</v>
      </c>
      <c r="K23" s="12">
        <v>10</v>
      </c>
      <c r="L23" s="12" t="s">
        <v>43</v>
      </c>
      <c r="M23" s="15">
        <v>56790</v>
      </c>
      <c r="N23" s="16"/>
      <c r="O23" s="16"/>
      <c r="P23" s="16">
        <v>7000</v>
      </c>
      <c r="Q23" s="16"/>
      <c r="R23" s="16"/>
      <c r="S23" s="16"/>
      <c r="T23" s="16"/>
      <c r="U23" s="16"/>
      <c r="V23" s="16"/>
      <c r="W23" s="16">
        <v>40</v>
      </c>
      <c r="X23" s="16"/>
      <c r="Y23" s="16">
        <v>80</v>
      </c>
      <c r="Z23" s="16"/>
      <c r="AA23" s="16"/>
      <c r="AB23" s="17"/>
      <c r="AC23" s="17"/>
      <c r="AD23" s="17"/>
      <c r="AE23" s="17"/>
      <c r="AF23" s="17"/>
      <c r="AG23" s="18">
        <f>SUM(M23:AF23)</f>
        <v>63910</v>
      </c>
    </row>
    <row r="24" spans="1:33" s="11" customFormat="1" ht="43.5" customHeight="1" x14ac:dyDescent="0.25">
      <c r="A24" s="43">
        <v>12</v>
      </c>
      <c r="B24" s="44">
        <v>25302137</v>
      </c>
      <c r="C24" s="45" t="s">
        <v>36</v>
      </c>
      <c r="D24" s="45" t="s">
        <v>37</v>
      </c>
      <c r="E24" s="45" t="s">
        <v>89</v>
      </c>
      <c r="F24" s="20" t="s">
        <v>39</v>
      </c>
      <c r="G24" s="20" t="s">
        <v>56</v>
      </c>
      <c r="H24" s="46" t="s">
        <v>90</v>
      </c>
      <c r="I24" s="31" t="s">
        <v>91</v>
      </c>
      <c r="J24" s="12" t="s">
        <v>47</v>
      </c>
      <c r="K24" s="12">
        <v>1</v>
      </c>
      <c r="L24" s="12" t="s">
        <v>43</v>
      </c>
      <c r="M24" s="42">
        <v>11000560</v>
      </c>
      <c r="N24" s="38">
        <v>2296950</v>
      </c>
      <c r="O24" s="38">
        <v>150000</v>
      </c>
      <c r="P24" s="38">
        <v>2000000</v>
      </c>
      <c r="Q24" s="38">
        <v>2000</v>
      </c>
      <c r="R24" s="38">
        <v>160000</v>
      </c>
      <c r="S24" s="38"/>
      <c r="T24" s="38"/>
      <c r="U24" s="38"/>
      <c r="V24" s="38"/>
      <c r="W24" s="38">
        <v>2806</v>
      </c>
      <c r="X24" s="38"/>
      <c r="Y24" s="38">
        <v>700</v>
      </c>
      <c r="Z24" s="39"/>
      <c r="AA24" s="38"/>
      <c r="AB24" s="37"/>
      <c r="AC24" s="37"/>
      <c r="AD24" s="37"/>
      <c r="AE24" s="37"/>
      <c r="AF24" s="37"/>
      <c r="AG24" s="36">
        <f>SUM(M24:AF26)</f>
        <v>15613016</v>
      </c>
    </row>
    <row r="25" spans="1:33" s="11" customFormat="1" ht="42" customHeight="1" x14ac:dyDescent="0.25">
      <c r="A25" s="43"/>
      <c r="B25" s="44"/>
      <c r="C25" s="45"/>
      <c r="D25" s="45"/>
      <c r="E25" s="45"/>
      <c r="F25" s="20" t="s">
        <v>60</v>
      </c>
      <c r="G25" s="20" t="s">
        <v>63</v>
      </c>
      <c r="H25" s="46"/>
      <c r="I25" s="14" t="s">
        <v>92</v>
      </c>
      <c r="J25" s="12" t="s">
        <v>47</v>
      </c>
      <c r="K25" s="12">
        <v>10</v>
      </c>
      <c r="L25" s="12" t="s">
        <v>43</v>
      </c>
      <c r="M25" s="42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40"/>
      <c r="AA25" s="38"/>
      <c r="AB25" s="37"/>
      <c r="AC25" s="37"/>
      <c r="AD25" s="37"/>
      <c r="AE25" s="37"/>
      <c r="AF25" s="37"/>
      <c r="AG25" s="36"/>
    </row>
    <row r="26" spans="1:33" s="33" customFormat="1" ht="47.25" customHeight="1" x14ac:dyDescent="0.2">
      <c r="A26" s="43"/>
      <c r="B26" s="44"/>
      <c r="C26" s="45"/>
      <c r="D26" s="45"/>
      <c r="E26" s="45"/>
      <c r="F26" s="32" t="s">
        <v>56</v>
      </c>
      <c r="G26" s="20" t="s">
        <v>56</v>
      </c>
      <c r="H26" s="46"/>
      <c r="I26" s="31" t="s">
        <v>93</v>
      </c>
      <c r="J26" s="12" t="s">
        <v>47</v>
      </c>
      <c r="K26" s="12">
        <v>10</v>
      </c>
      <c r="L26" s="12" t="s">
        <v>94</v>
      </c>
      <c r="M26" s="42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41"/>
      <c r="AA26" s="38"/>
      <c r="AB26" s="37"/>
      <c r="AC26" s="37"/>
      <c r="AD26" s="37"/>
      <c r="AE26" s="37"/>
      <c r="AF26" s="37"/>
      <c r="AG26" s="36"/>
    </row>
    <row r="27" spans="1:33" x14ac:dyDescent="0.25">
      <c r="M27" s="35">
        <f t="shared" ref="M27:AG27" si="0">SUM(M8:M26)</f>
        <v>23689320</v>
      </c>
      <c r="N27" s="35">
        <f t="shared" si="0"/>
        <v>6421124</v>
      </c>
      <c r="O27" s="35">
        <f t="shared" si="0"/>
        <v>226600</v>
      </c>
      <c r="P27" s="35">
        <f t="shared" si="0"/>
        <v>3442500</v>
      </c>
      <c r="Q27" s="35">
        <f t="shared" si="0"/>
        <v>10550</v>
      </c>
      <c r="R27" s="35">
        <f t="shared" si="0"/>
        <v>284791</v>
      </c>
      <c r="S27" s="35">
        <f t="shared" si="0"/>
        <v>2112</v>
      </c>
      <c r="T27" s="35">
        <f t="shared" si="0"/>
        <v>680</v>
      </c>
      <c r="U27" s="35">
        <f t="shared" si="0"/>
        <v>41175</v>
      </c>
      <c r="V27" s="35">
        <f t="shared" si="0"/>
        <v>3750</v>
      </c>
      <c r="W27" s="35">
        <f t="shared" si="0"/>
        <v>20427</v>
      </c>
      <c r="X27" s="35">
        <f t="shared" si="0"/>
        <v>6720</v>
      </c>
      <c r="Y27" s="35">
        <f t="shared" si="0"/>
        <v>1880</v>
      </c>
      <c r="Z27" s="35">
        <f t="shared" si="0"/>
        <v>78</v>
      </c>
      <c r="AA27" s="35">
        <f t="shared" si="0"/>
        <v>225999</v>
      </c>
      <c r="AB27" s="35">
        <f t="shared" si="0"/>
        <v>30000</v>
      </c>
      <c r="AC27" s="35">
        <f t="shared" si="0"/>
        <v>170900</v>
      </c>
      <c r="AD27" s="35">
        <f t="shared" si="0"/>
        <v>10</v>
      </c>
      <c r="AE27" s="35">
        <f t="shared" si="0"/>
        <v>330580</v>
      </c>
      <c r="AF27" s="35">
        <f t="shared" si="0"/>
        <v>20</v>
      </c>
      <c r="AG27" s="35">
        <f t="shared" si="0"/>
        <v>34909216</v>
      </c>
    </row>
  </sheetData>
  <autoFilter ref="A7:AG27"/>
  <mergeCells count="61">
    <mergeCell ref="M12:M16"/>
    <mergeCell ref="N12:N16"/>
    <mergeCell ref="O12:O16"/>
    <mergeCell ref="A1:L1"/>
    <mergeCell ref="A6:L6"/>
    <mergeCell ref="A12:A16"/>
    <mergeCell ref="B12:B16"/>
    <mergeCell ref="C12:C16"/>
    <mergeCell ref="D12:D16"/>
    <mergeCell ref="E12:E16"/>
    <mergeCell ref="H12:H16"/>
    <mergeCell ref="Z12:Z16"/>
    <mergeCell ref="AA12:AA16"/>
    <mergeCell ref="P12:P16"/>
    <mergeCell ref="Q12:Q16"/>
    <mergeCell ref="R12:R16"/>
    <mergeCell ref="S12:S16"/>
    <mergeCell ref="T12:T16"/>
    <mergeCell ref="U12:U16"/>
    <mergeCell ref="AG12:AG16"/>
    <mergeCell ref="A18:A19"/>
    <mergeCell ref="B18:B19"/>
    <mergeCell ref="C18:C19"/>
    <mergeCell ref="D18:D19"/>
    <mergeCell ref="E18:E19"/>
    <mergeCell ref="AB12:AB16"/>
    <mergeCell ref="AC12:AC16"/>
    <mergeCell ref="AD12:AD16"/>
    <mergeCell ref="AE12:AE16"/>
    <mergeCell ref="AF12:AF16"/>
    <mergeCell ref="V12:V16"/>
    <mergeCell ref="W12:W16"/>
    <mergeCell ref="X12:X16"/>
    <mergeCell ref="Y12:Y16"/>
    <mergeCell ref="M24:M26"/>
    <mergeCell ref="N24:N26"/>
    <mergeCell ref="O24:O26"/>
    <mergeCell ref="A24:A26"/>
    <mergeCell ref="B24:B26"/>
    <mergeCell ref="C24:C26"/>
    <mergeCell ref="D24:D26"/>
    <mergeCell ref="E24:E26"/>
    <mergeCell ref="H24:H26"/>
    <mergeCell ref="AA24:AA26"/>
    <mergeCell ref="P24:P26"/>
    <mergeCell ref="Q24:Q26"/>
    <mergeCell ref="R24:R26"/>
    <mergeCell ref="S24:S26"/>
    <mergeCell ref="T24:T26"/>
    <mergeCell ref="U24:U26"/>
    <mergeCell ref="V24:V26"/>
    <mergeCell ref="W24:W26"/>
    <mergeCell ref="X24:X26"/>
    <mergeCell ref="Y24:Y26"/>
    <mergeCell ref="Z24:Z26"/>
    <mergeCell ref="AG24:AG26"/>
    <mergeCell ref="AB24:AB26"/>
    <mergeCell ref="AC24:AC26"/>
    <mergeCell ref="AD24:AD26"/>
    <mergeCell ref="AE24:AE26"/>
    <mergeCell ref="AF24:AF26"/>
  </mergeCells>
  <pageMargins left="0.62992125984251968" right="0.23622047244094491" top="0.15748031496062992" bottom="0.35433070866141736" header="0.31496062992125984" footer="0.31496062992125984"/>
  <pageSetup paperSize="9" scale="41" fitToHeight="0" orientation="landscape" r:id="rId1"/>
  <headerFooter>
    <oddFooter>Página &amp;P</oddFooter>
  </headerFooter>
  <colBreaks count="1" manualBreakCount="1">
    <brk id="20" max="6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zoomScale="60" zoomScaleNormal="60" workbookViewId="0">
      <pane xSplit="12" ySplit="7" topLeftCell="M8" activePane="bottomRight" state="frozen"/>
      <selection pane="topRight" activeCell="M1" sqref="M1"/>
      <selection pane="bottomLeft" activeCell="A8" sqref="A8"/>
      <selection pane="bottomRight" activeCell="AF11" sqref="AF11"/>
    </sheetView>
  </sheetViews>
  <sheetFormatPr baseColWidth="10" defaultRowHeight="15" x14ac:dyDescent="0.25"/>
  <cols>
    <col min="1" max="1" width="3.7109375" customWidth="1"/>
    <col min="2" max="2" width="11.42578125" customWidth="1"/>
    <col min="3" max="3" width="5.140625" bestFit="1" customWidth="1"/>
    <col min="4" max="4" width="5" bestFit="1" customWidth="1"/>
    <col min="5" max="5" width="5.7109375" customWidth="1"/>
    <col min="6" max="6" width="3.85546875" customWidth="1"/>
    <col min="7" max="7" width="4.85546875" customWidth="1"/>
    <col min="8" max="8" width="84" customWidth="1"/>
    <col min="9" max="9" width="37.5703125" customWidth="1"/>
    <col min="10" max="10" width="5.42578125" style="34" bestFit="1" customWidth="1"/>
    <col min="11" max="11" width="6.85546875" style="34" bestFit="1" customWidth="1"/>
    <col min="12" max="12" width="6" style="34" bestFit="1" customWidth="1"/>
    <col min="13" max="13" width="15.5703125" customWidth="1"/>
  </cols>
  <sheetData>
    <row r="1" spans="1:13" ht="14.25" customHeight="1" x14ac:dyDescent="0.3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3" s="2" customFormat="1" ht="12.75" x14ac:dyDescent="0.2">
      <c r="G2" s="3"/>
      <c r="J2" s="4"/>
      <c r="K2" s="4"/>
      <c r="L2" s="4"/>
    </row>
    <row r="3" spans="1:13" s="2" customFormat="1" ht="12.75" x14ac:dyDescent="0.2">
      <c r="G3" s="3"/>
      <c r="J3" s="4"/>
      <c r="K3" s="4"/>
      <c r="L3" s="4"/>
    </row>
    <row r="4" spans="1:13" s="2" customFormat="1" ht="12.75" x14ac:dyDescent="0.2">
      <c r="G4" s="3"/>
      <c r="J4" s="4"/>
      <c r="K4" s="4"/>
      <c r="L4" s="4"/>
    </row>
    <row r="5" spans="1:13" s="2" customFormat="1" ht="12.75" x14ac:dyDescent="0.2">
      <c r="G5" s="3"/>
      <c r="J5" s="4"/>
      <c r="K5" s="4"/>
      <c r="L5" s="4"/>
    </row>
    <row r="6" spans="1:13" ht="57" customHeight="1" x14ac:dyDescent="0.25">
      <c r="A6" s="49" t="s">
        <v>1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50"/>
      <c r="M6" s="6" t="s">
        <v>22</v>
      </c>
    </row>
    <row r="7" spans="1:13" s="11" customFormat="1" ht="36" customHeight="1" x14ac:dyDescent="0.25">
      <c r="A7" s="7" t="s">
        <v>23</v>
      </c>
      <c r="B7" s="8" t="s">
        <v>24</v>
      </c>
      <c r="C7" s="7" t="s">
        <v>25</v>
      </c>
      <c r="D7" s="7" t="s">
        <v>26</v>
      </c>
      <c r="E7" s="7" t="s">
        <v>27</v>
      </c>
      <c r="F7" s="7" t="s">
        <v>28</v>
      </c>
      <c r="G7" s="7" t="s">
        <v>29</v>
      </c>
      <c r="H7" s="7" t="s">
        <v>30</v>
      </c>
      <c r="I7" s="7" t="s">
        <v>31</v>
      </c>
      <c r="J7" s="9" t="s">
        <v>32</v>
      </c>
      <c r="K7" s="9" t="s">
        <v>33</v>
      </c>
      <c r="L7" s="9" t="s">
        <v>34</v>
      </c>
      <c r="M7" s="10" t="s">
        <v>35</v>
      </c>
    </row>
    <row r="8" spans="1:13" s="11" customFormat="1" ht="42" customHeight="1" x14ac:dyDescent="0.25">
      <c r="A8" s="19">
        <v>1</v>
      </c>
      <c r="B8" s="19">
        <v>25302181</v>
      </c>
      <c r="C8" s="19" t="s">
        <v>36</v>
      </c>
      <c r="D8" s="19" t="s">
        <v>37</v>
      </c>
      <c r="E8" s="19" t="s">
        <v>38</v>
      </c>
      <c r="F8" s="19" t="s">
        <v>39</v>
      </c>
      <c r="G8" s="19" t="s">
        <v>39</v>
      </c>
      <c r="H8" s="13" t="s">
        <v>40</v>
      </c>
      <c r="I8" s="21" t="s">
        <v>41</v>
      </c>
      <c r="J8" s="19" t="s">
        <v>42</v>
      </c>
      <c r="K8" s="19">
        <v>10</v>
      </c>
      <c r="L8" s="19" t="s">
        <v>43</v>
      </c>
      <c r="M8" s="22">
        <v>2840940</v>
      </c>
    </row>
    <row r="9" spans="1:13" s="11" customFormat="1" ht="58.5" customHeight="1" x14ac:dyDescent="0.25">
      <c r="A9" s="19">
        <v>2</v>
      </c>
      <c r="B9" s="19">
        <v>25302184</v>
      </c>
      <c r="C9" s="19" t="s">
        <v>36</v>
      </c>
      <c r="D9" s="19" t="s">
        <v>37</v>
      </c>
      <c r="E9" s="19" t="s">
        <v>44</v>
      </c>
      <c r="F9" s="19" t="s">
        <v>39</v>
      </c>
      <c r="G9" s="19" t="s">
        <v>39</v>
      </c>
      <c r="H9" s="13" t="s">
        <v>45</v>
      </c>
      <c r="I9" s="21" t="s">
        <v>46</v>
      </c>
      <c r="J9" s="19" t="s">
        <v>47</v>
      </c>
      <c r="K9" s="19">
        <v>1</v>
      </c>
      <c r="L9" s="19" t="s">
        <v>48</v>
      </c>
      <c r="M9" s="22">
        <v>956964</v>
      </c>
    </row>
    <row r="10" spans="1:13" s="11" customFormat="1" ht="126" customHeight="1" x14ac:dyDescent="0.25">
      <c r="A10" s="19">
        <v>3</v>
      </c>
      <c r="B10" s="19">
        <v>25302175</v>
      </c>
      <c r="C10" s="19" t="s">
        <v>36</v>
      </c>
      <c r="D10" s="19" t="s">
        <v>37</v>
      </c>
      <c r="E10" s="19" t="s">
        <v>49</v>
      </c>
      <c r="F10" s="19" t="s">
        <v>39</v>
      </c>
      <c r="G10" s="19" t="s">
        <v>39</v>
      </c>
      <c r="H10" s="13" t="s">
        <v>50</v>
      </c>
      <c r="I10" s="21" t="s">
        <v>51</v>
      </c>
      <c r="J10" s="19" t="s">
        <v>47</v>
      </c>
      <c r="K10" s="19">
        <v>10</v>
      </c>
      <c r="L10" s="19" t="s">
        <v>43</v>
      </c>
      <c r="M10" s="22">
        <v>512880</v>
      </c>
    </row>
    <row r="11" spans="1:13" s="11" customFormat="1" ht="153.75" customHeight="1" x14ac:dyDescent="0.25">
      <c r="A11" s="19">
        <v>4</v>
      </c>
      <c r="B11" s="19">
        <v>25302143</v>
      </c>
      <c r="C11" s="19" t="s">
        <v>36</v>
      </c>
      <c r="D11" s="19" t="s">
        <v>37</v>
      </c>
      <c r="E11" s="19" t="s">
        <v>52</v>
      </c>
      <c r="F11" s="19" t="s">
        <v>39</v>
      </c>
      <c r="G11" s="19" t="s">
        <v>39</v>
      </c>
      <c r="H11" s="13" t="s">
        <v>53</v>
      </c>
      <c r="I11" s="21" t="s">
        <v>54</v>
      </c>
      <c r="J11" s="19" t="s">
        <v>47</v>
      </c>
      <c r="K11" s="19">
        <v>10</v>
      </c>
      <c r="L11" s="19" t="s">
        <v>43</v>
      </c>
      <c r="M11" s="22">
        <v>2081086</v>
      </c>
    </row>
    <row r="12" spans="1:13" s="11" customFormat="1" ht="36.75" customHeight="1" x14ac:dyDescent="0.25">
      <c r="A12" s="44">
        <v>5</v>
      </c>
      <c r="B12" s="44">
        <v>25302172</v>
      </c>
      <c r="C12" s="44" t="s">
        <v>36</v>
      </c>
      <c r="D12" s="44" t="s">
        <v>37</v>
      </c>
      <c r="E12" s="44" t="s">
        <v>55</v>
      </c>
      <c r="F12" s="19" t="s">
        <v>39</v>
      </c>
      <c r="G12" s="20" t="s">
        <v>56</v>
      </c>
      <c r="H12" s="51" t="s">
        <v>57</v>
      </c>
      <c r="I12" s="21" t="s">
        <v>58</v>
      </c>
      <c r="J12" s="19" t="s">
        <v>47</v>
      </c>
      <c r="K12" s="19">
        <v>1</v>
      </c>
      <c r="L12" s="19" t="s">
        <v>59</v>
      </c>
      <c r="M12" s="36">
        <v>660860</v>
      </c>
    </row>
    <row r="13" spans="1:13" s="11" customFormat="1" ht="36.75" customHeight="1" x14ac:dyDescent="0.25">
      <c r="A13" s="44"/>
      <c r="B13" s="44"/>
      <c r="C13" s="44"/>
      <c r="D13" s="44"/>
      <c r="E13" s="44"/>
      <c r="F13" s="20" t="s">
        <v>60</v>
      </c>
      <c r="G13" s="20" t="s">
        <v>56</v>
      </c>
      <c r="H13" s="51"/>
      <c r="I13" s="21" t="s">
        <v>61</v>
      </c>
      <c r="J13" s="23" t="s">
        <v>47</v>
      </c>
      <c r="K13" s="23">
        <v>10</v>
      </c>
      <c r="L13" s="23" t="s">
        <v>59</v>
      </c>
      <c r="M13" s="36"/>
    </row>
    <row r="14" spans="1:13" s="11" customFormat="1" ht="31.5" customHeight="1" x14ac:dyDescent="0.25">
      <c r="A14" s="44"/>
      <c r="B14" s="44"/>
      <c r="C14" s="44"/>
      <c r="D14" s="44"/>
      <c r="E14" s="44"/>
      <c r="F14" s="20" t="s">
        <v>56</v>
      </c>
      <c r="G14" s="20" t="s">
        <v>56</v>
      </c>
      <c r="H14" s="51"/>
      <c r="I14" s="21" t="s">
        <v>62</v>
      </c>
      <c r="J14" s="24" t="s">
        <v>47</v>
      </c>
      <c r="K14" s="25">
        <v>1</v>
      </c>
      <c r="L14" s="24" t="s">
        <v>42</v>
      </c>
      <c r="M14" s="36"/>
    </row>
    <row r="15" spans="1:13" s="11" customFormat="1" ht="31.5" customHeight="1" x14ac:dyDescent="0.25">
      <c r="A15" s="44"/>
      <c r="B15" s="44"/>
      <c r="C15" s="44"/>
      <c r="D15" s="44"/>
      <c r="E15" s="44"/>
      <c r="F15" s="20" t="s">
        <v>63</v>
      </c>
      <c r="G15" s="20" t="s">
        <v>56</v>
      </c>
      <c r="H15" s="51"/>
      <c r="I15" s="21" t="s">
        <v>64</v>
      </c>
      <c r="J15" s="23" t="s">
        <v>47</v>
      </c>
      <c r="K15" s="23">
        <v>5</v>
      </c>
      <c r="L15" s="23" t="s">
        <v>43</v>
      </c>
      <c r="M15" s="36"/>
    </row>
    <row r="16" spans="1:13" s="11" customFormat="1" ht="38.25" customHeight="1" x14ac:dyDescent="0.25">
      <c r="A16" s="44"/>
      <c r="B16" s="44"/>
      <c r="C16" s="44"/>
      <c r="D16" s="44"/>
      <c r="E16" s="44"/>
      <c r="F16" s="20" t="s">
        <v>65</v>
      </c>
      <c r="G16" s="20" t="s">
        <v>56</v>
      </c>
      <c r="H16" s="51"/>
      <c r="I16" s="21" t="s">
        <v>66</v>
      </c>
      <c r="J16" s="26" t="s">
        <v>47</v>
      </c>
      <c r="K16" s="25">
        <v>10</v>
      </c>
      <c r="L16" s="26" t="s">
        <v>67</v>
      </c>
      <c r="M16" s="36"/>
    </row>
    <row r="17" spans="1:13" s="11" customFormat="1" ht="188.25" customHeight="1" x14ac:dyDescent="0.25">
      <c r="A17" s="19">
        <v>6</v>
      </c>
      <c r="B17" s="19">
        <v>25302188</v>
      </c>
      <c r="C17" s="19" t="s">
        <v>36</v>
      </c>
      <c r="D17" s="19" t="s">
        <v>37</v>
      </c>
      <c r="E17" s="19" t="s">
        <v>68</v>
      </c>
      <c r="F17" s="19" t="s">
        <v>39</v>
      </c>
      <c r="G17" s="19" t="s">
        <v>39</v>
      </c>
      <c r="H17" s="13" t="s">
        <v>69</v>
      </c>
      <c r="I17" s="21" t="s">
        <v>70</v>
      </c>
      <c r="J17" s="19" t="s">
        <v>47</v>
      </c>
      <c r="K17" s="19">
        <v>1</v>
      </c>
      <c r="L17" s="19" t="s">
        <v>47</v>
      </c>
      <c r="M17" s="22">
        <v>2387306</v>
      </c>
    </row>
    <row r="18" spans="1:13" s="11" customFormat="1" ht="52.5" customHeight="1" x14ac:dyDescent="0.25">
      <c r="A18" s="44">
        <v>7</v>
      </c>
      <c r="B18" s="44">
        <v>25302169</v>
      </c>
      <c r="C18" s="44" t="s">
        <v>36</v>
      </c>
      <c r="D18" s="44" t="s">
        <v>37</v>
      </c>
      <c r="E18" s="44" t="s">
        <v>71</v>
      </c>
      <c r="F18" s="19" t="s">
        <v>60</v>
      </c>
      <c r="G18" s="19" t="s">
        <v>39</v>
      </c>
      <c r="H18" s="13" t="s">
        <v>72</v>
      </c>
      <c r="I18" s="21" t="s">
        <v>73</v>
      </c>
      <c r="J18" s="19" t="s">
        <v>47</v>
      </c>
      <c r="K18" s="19">
        <v>1</v>
      </c>
      <c r="L18" s="19" t="s">
        <v>59</v>
      </c>
      <c r="M18" s="22">
        <v>116370</v>
      </c>
    </row>
    <row r="19" spans="1:13" s="11" customFormat="1" ht="51" customHeight="1" x14ac:dyDescent="0.25">
      <c r="A19" s="44"/>
      <c r="B19" s="44"/>
      <c r="C19" s="44"/>
      <c r="D19" s="44"/>
      <c r="E19" s="44"/>
      <c r="F19" s="20" t="s">
        <v>65</v>
      </c>
      <c r="G19" s="20" t="s">
        <v>39</v>
      </c>
      <c r="H19" s="13" t="s">
        <v>74</v>
      </c>
      <c r="I19" s="21" t="s">
        <v>73</v>
      </c>
      <c r="J19" s="19" t="s">
        <v>47</v>
      </c>
      <c r="K19" s="19">
        <v>1</v>
      </c>
      <c r="L19" s="19" t="s">
        <v>59</v>
      </c>
      <c r="M19" s="22">
        <v>26810</v>
      </c>
    </row>
    <row r="20" spans="1:13" s="11" customFormat="1" ht="97.5" customHeight="1" x14ac:dyDescent="0.25">
      <c r="A20" s="27">
        <v>8</v>
      </c>
      <c r="B20" s="27">
        <v>25301191</v>
      </c>
      <c r="C20" s="27" t="s">
        <v>36</v>
      </c>
      <c r="D20" s="27" t="s">
        <v>37</v>
      </c>
      <c r="E20" s="27" t="s">
        <v>75</v>
      </c>
      <c r="F20" s="20" t="s">
        <v>56</v>
      </c>
      <c r="G20" s="19" t="s">
        <v>39</v>
      </c>
      <c r="H20" s="28" t="s">
        <v>76</v>
      </c>
      <c r="I20" s="21" t="s">
        <v>77</v>
      </c>
      <c r="J20" s="24" t="s">
        <v>47</v>
      </c>
      <c r="K20" s="29">
        <v>1</v>
      </c>
      <c r="L20" s="24" t="s">
        <v>59</v>
      </c>
      <c r="M20" s="22">
        <v>42419</v>
      </c>
    </row>
    <row r="21" spans="1:13" s="11" customFormat="1" ht="36.75" customHeight="1" x14ac:dyDescent="0.25">
      <c r="A21" s="19">
        <v>9</v>
      </c>
      <c r="B21" s="19">
        <v>25302241</v>
      </c>
      <c r="C21" s="27" t="s">
        <v>36</v>
      </c>
      <c r="D21" s="27" t="s">
        <v>37</v>
      </c>
      <c r="E21" s="19" t="s">
        <v>78</v>
      </c>
      <c r="F21" s="19" t="s">
        <v>39</v>
      </c>
      <c r="G21" s="19" t="s">
        <v>39</v>
      </c>
      <c r="H21" s="13" t="s">
        <v>79</v>
      </c>
      <c r="I21" s="21" t="s">
        <v>80</v>
      </c>
      <c r="J21" s="19" t="s">
        <v>47</v>
      </c>
      <c r="K21" s="19">
        <v>25</v>
      </c>
      <c r="L21" s="19" t="s">
        <v>43</v>
      </c>
      <c r="M21" s="22">
        <v>9369155</v>
      </c>
    </row>
    <row r="22" spans="1:13" s="11" customFormat="1" ht="77.25" customHeight="1" x14ac:dyDescent="0.25">
      <c r="A22" s="19">
        <v>10</v>
      </c>
      <c r="B22" s="19">
        <v>25300912</v>
      </c>
      <c r="C22" s="20" t="s">
        <v>36</v>
      </c>
      <c r="D22" s="20" t="s">
        <v>37</v>
      </c>
      <c r="E22" s="20" t="s">
        <v>81</v>
      </c>
      <c r="F22" s="19" t="s">
        <v>39</v>
      </c>
      <c r="G22" s="19" t="s">
        <v>39</v>
      </c>
      <c r="H22" s="13" t="s">
        <v>82</v>
      </c>
      <c r="I22" s="21" t="s">
        <v>83</v>
      </c>
      <c r="J22" s="19" t="s">
        <v>47</v>
      </c>
      <c r="K22" s="19">
        <v>1</v>
      </c>
      <c r="L22" s="19" t="s">
        <v>47</v>
      </c>
      <c r="M22" s="22">
        <v>237500</v>
      </c>
    </row>
    <row r="23" spans="1:13" s="11" customFormat="1" ht="53.25" customHeight="1" x14ac:dyDescent="0.25">
      <c r="A23" s="19">
        <v>11</v>
      </c>
      <c r="B23" s="19">
        <v>25300195</v>
      </c>
      <c r="C23" s="19" t="s">
        <v>84</v>
      </c>
      <c r="D23" s="19" t="s">
        <v>85</v>
      </c>
      <c r="E23" s="19" t="s">
        <v>86</v>
      </c>
      <c r="F23" s="19" t="s">
        <v>39</v>
      </c>
      <c r="G23" s="19" t="s">
        <v>60</v>
      </c>
      <c r="H23" s="13" t="s">
        <v>87</v>
      </c>
      <c r="I23" s="21" t="s">
        <v>88</v>
      </c>
      <c r="J23" s="19" t="s">
        <v>42</v>
      </c>
      <c r="K23" s="19">
        <v>10</v>
      </c>
      <c r="L23" s="19" t="s">
        <v>43</v>
      </c>
      <c r="M23" s="22">
        <v>63910</v>
      </c>
    </row>
    <row r="24" spans="1:13" s="11" customFormat="1" ht="43.5" customHeight="1" x14ac:dyDescent="0.25">
      <c r="A24" s="43">
        <v>12</v>
      </c>
      <c r="B24" s="44">
        <v>25302137</v>
      </c>
      <c r="C24" s="45" t="s">
        <v>36</v>
      </c>
      <c r="D24" s="45" t="s">
        <v>37</v>
      </c>
      <c r="E24" s="45" t="s">
        <v>89</v>
      </c>
      <c r="F24" s="20" t="s">
        <v>39</v>
      </c>
      <c r="G24" s="20" t="s">
        <v>56</v>
      </c>
      <c r="H24" s="46" t="s">
        <v>90</v>
      </c>
      <c r="I24" s="31" t="s">
        <v>91</v>
      </c>
      <c r="J24" s="19" t="s">
        <v>47</v>
      </c>
      <c r="K24" s="19">
        <v>1</v>
      </c>
      <c r="L24" s="19" t="s">
        <v>43</v>
      </c>
      <c r="M24" s="36">
        <v>15613016</v>
      </c>
    </row>
    <row r="25" spans="1:13" s="11" customFormat="1" ht="42" customHeight="1" x14ac:dyDescent="0.25">
      <c r="A25" s="43"/>
      <c r="B25" s="44"/>
      <c r="C25" s="45"/>
      <c r="D25" s="45"/>
      <c r="E25" s="45"/>
      <c r="F25" s="20" t="s">
        <v>60</v>
      </c>
      <c r="G25" s="20" t="s">
        <v>63</v>
      </c>
      <c r="H25" s="46"/>
      <c r="I25" s="21" t="s">
        <v>92</v>
      </c>
      <c r="J25" s="19" t="s">
        <v>47</v>
      </c>
      <c r="K25" s="19">
        <v>10</v>
      </c>
      <c r="L25" s="19" t="s">
        <v>43</v>
      </c>
      <c r="M25" s="36"/>
    </row>
    <row r="26" spans="1:13" s="33" customFormat="1" ht="47.25" customHeight="1" x14ac:dyDescent="0.2">
      <c r="A26" s="43"/>
      <c r="B26" s="44"/>
      <c r="C26" s="45"/>
      <c r="D26" s="45"/>
      <c r="E26" s="45"/>
      <c r="F26" s="32" t="s">
        <v>56</v>
      </c>
      <c r="G26" s="20" t="s">
        <v>56</v>
      </c>
      <c r="H26" s="46"/>
      <c r="I26" s="31" t="s">
        <v>93</v>
      </c>
      <c r="J26" s="19" t="s">
        <v>47</v>
      </c>
      <c r="K26" s="19">
        <v>10</v>
      </c>
      <c r="L26" s="19" t="s">
        <v>94</v>
      </c>
      <c r="M26" s="36"/>
    </row>
    <row r="27" spans="1:13" x14ac:dyDescent="0.25">
      <c r="M27" s="35">
        <f t="shared" ref="M27" si="0">SUM(M8:M26)</f>
        <v>34909216</v>
      </c>
    </row>
  </sheetData>
  <autoFilter ref="A7:M27"/>
  <mergeCells count="21">
    <mergeCell ref="M24:M26"/>
    <mergeCell ref="A24:A26"/>
    <mergeCell ref="B24:B26"/>
    <mergeCell ref="C24:C26"/>
    <mergeCell ref="D24:D26"/>
    <mergeCell ref="E24:E26"/>
    <mergeCell ref="H24:H26"/>
    <mergeCell ref="M12:M16"/>
    <mergeCell ref="A18:A19"/>
    <mergeCell ref="B18:B19"/>
    <mergeCell ref="C18:C19"/>
    <mergeCell ref="D18:D19"/>
    <mergeCell ref="E18:E19"/>
    <mergeCell ref="A1:L1"/>
    <mergeCell ref="A6:L6"/>
    <mergeCell ref="A12:A16"/>
    <mergeCell ref="B12:B16"/>
    <mergeCell ref="C12:C16"/>
    <mergeCell ref="D12:D16"/>
    <mergeCell ref="E12:E16"/>
    <mergeCell ref="H12:H16"/>
  </mergeCells>
  <pageMargins left="0.62992125984251968" right="0.23622047244094491" top="0.15748031496062992" bottom="0.35433070866141736" header="0.31496062992125984" footer="0.31496062992125984"/>
  <pageSetup paperSize="9" scale="41" fitToHeight="0" orientation="landscape" r:id="rId1"/>
  <headerFooter>
    <oddFooter>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REQ VACUNAS E54 FINAL TLC</vt:lpstr>
      <vt:lpstr>REQ VACUNAS E54 TOTAL</vt:lpstr>
      <vt:lpstr>'REQ VACUNAS E54 FINAL TLC'!Área_de_impresión</vt:lpstr>
      <vt:lpstr>'REQ VACUNAS E54 TOTAL'!Área_de_impresión</vt:lpstr>
      <vt:lpstr>'REQ VACUNAS E54 FINAL TLC'!Títulos_a_imprimir</vt:lpstr>
      <vt:lpstr>'REQ VACUNAS E54 TOTAL'!Títulos_a_imprimir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Amador Mendoza</dc:creator>
  <cp:lastModifiedBy>Cristina Amador Mendoza</cp:lastModifiedBy>
  <dcterms:created xsi:type="dcterms:W3CDTF">2017-09-28T15:21:10Z</dcterms:created>
  <dcterms:modified xsi:type="dcterms:W3CDTF">2017-09-28T16:43:20Z</dcterms:modified>
</cp:coreProperties>
</file>